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ibcem.ru\kc\КЦПлановый\ПЭО\НЕЛИКВИДЫ\Решения (приложение 2)\АТЦ запчасти\2022\"/>
    </mc:Choice>
  </mc:AlternateContent>
  <bookViews>
    <workbookView xWindow="0" yWindow="0" windowWidth="26085" windowHeight="10875" tabRatio="893"/>
  </bookViews>
  <sheets>
    <sheet name="Главная" sheetId="13" r:id="rId1"/>
    <sheet name="1" sheetId="11" r:id="rId2"/>
    <sheet name="2" sheetId="10" r:id="rId3"/>
    <sheet name="3" sheetId="8" r:id="rId4"/>
    <sheet name="4" sheetId="7" r:id="rId5"/>
    <sheet name="5" sheetId="6" r:id="rId6"/>
    <sheet name="6" sheetId="5" r:id="rId7"/>
    <sheet name="7" sheetId="4" r:id="rId8"/>
    <sheet name="8" sheetId="12" r:id="rId9"/>
    <sheet name="учетная" sheetId="3" state="hidden" r:id="rId10"/>
  </sheets>
  <definedNames>
    <definedName name="_xlnm._FilterDatabase" localSheetId="1" hidden="1">'1'!$A$6:$K$14</definedName>
    <definedName name="_xlnm._FilterDatabase" localSheetId="2" hidden="1">'2'!$A$6:$K$27</definedName>
    <definedName name="_xlnm._FilterDatabase" localSheetId="3" hidden="1">'3'!$A$6:$K$10</definedName>
    <definedName name="_xlnm._FilterDatabase" localSheetId="4" hidden="1">'4'!$A$6:$K$30</definedName>
    <definedName name="_xlnm._FilterDatabase" localSheetId="5" hidden="1">'5'!$A$6:$K$18</definedName>
    <definedName name="_xlnm._FilterDatabase" localSheetId="6" hidden="1">'6'!$A$6:$K$16</definedName>
    <definedName name="_xlnm._FilterDatabase" localSheetId="7" hidden="1">'7'!$A$6:$L$13</definedName>
    <definedName name="_xlnm._FilterDatabase" localSheetId="8" hidden="1">'8'!$A$6:$K$96</definedName>
    <definedName name="_xlnm._FilterDatabase" localSheetId="9" hidden="1">учетная!$A$4:$X$185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77" i="3" l="1"/>
  <c r="L176" i="3"/>
  <c r="L166" i="3"/>
  <c r="L128" i="3"/>
  <c r="L75" i="3"/>
  <c r="L71" i="3"/>
  <c r="L64" i="3"/>
  <c r="M176" i="3"/>
  <c r="M166" i="3"/>
  <c r="M128" i="3"/>
  <c r="M75" i="3"/>
  <c r="M71" i="3"/>
  <c r="M64" i="3"/>
  <c r="M63" i="3"/>
  <c r="L63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5" i="3"/>
  <c r="L66" i="3"/>
  <c r="L67" i="3"/>
  <c r="L68" i="3"/>
  <c r="L69" i="3"/>
  <c r="L70" i="3"/>
  <c r="L72" i="3"/>
  <c r="L73" i="3"/>
  <c r="L74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7" i="3"/>
  <c r="L168" i="3"/>
  <c r="L169" i="3"/>
  <c r="L170" i="3"/>
  <c r="L171" i="3"/>
  <c r="L172" i="3"/>
  <c r="L173" i="3"/>
  <c r="L174" i="3"/>
  <c r="L175" i="3"/>
  <c r="L178" i="3"/>
  <c r="L179" i="3"/>
  <c r="L180" i="3"/>
  <c r="L181" i="3"/>
  <c r="L182" i="3"/>
  <c r="L183" i="3"/>
  <c r="L184" i="3"/>
  <c r="L185" i="3"/>
  <c r="L5" i="3"/>
</calcChain>
</file>

<file path=xl/comments1.xml><?xml version="1.0" encoding="utf-8"?>
<comments xmlns="http://schemas.openxmlformats.org/spreadsheetml/2006/main">
  <authors>
    <author>Лебедивская В.В.</author>
  </authors>
  <commentList>
    <comment ref="L63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64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71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75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128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166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176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  <comment ref="L177" authorId="0" shapeId="0">
      <text>
        <r>
          <rPr>
            <b/>
            <sz val="9"/>
            <color indexed="81"/>
            <rFont val="Tahoma"/>
            <family val="2"/>
            <charset val="204"/>
          </rPr>
          <t>Лебедивская В.В.:</t>
        </r>
        <r>
          <rPr>
            <sz val="9"/>
            <color indexed="81"/>
            <rFont val="Tahoma"/>
            <family val="2"/>
            <charset val="204"/>
          </rPr>
          <t xml:space="preserve">
стоимость по списанию</t>
        </r>
      </text>
    </comment>
  </commentList>
</comments>
</file>

<file path=xl/sharedStrings.xml><?xml version="1.0" encoding="utf-8"?>
<sst xmlns="http://schemas.openxmlformats.org/spreadsheetml/2006/main" count="1459" uniqueCount="635">
  <si>
    <t>№ пп.</t>
  </si>
  <si>
    <t>Наименование ТМЦ/ОС в КИС Ах</t>
  </si>
  <si>
    <t>Кол-во факт</t>
  </si>
  <si>
    <t>Служба куратора</t>
  </si>
  <si>
    <t>Комментарии</t>
  </si>
  <si>
    <t>Наименование фото в папке КЦ неликвиды</t>
  </si>
  <si>
    <t>шт</t>
  </si>
  <si>
    <t>Ед.изм</t>
  </si>
  <si>
    <t>шт.</t>
  </si>
  <si>
    <t>АТЦ</t>
  </si>
  <si>
    <t>насос 16- 08- 140СП</t>
  </si>
  <si>
    <t>шатун в сборе 8401.1004045</t>
  </si>
  <si>
    <t>вискозиметр Brookfield-AST-100TSY 115 Tank-Mount</t>
  </si>
  <si>
    <t>ОС2401070712</t>
  </si>
  <si>
    <t>КЦ 400</t>
  </si>
  <si>
    <t>эмаль автомобильная белая</t>
  </si>
  <si>
    <t>КЦ 403</t>
  </si>
  <si>
    <t>щиток 18-19-35</t>
  </si>
  <si>
    <t>КЦ 393</t>
  </si>
  <si>
    <t>диск муфты сцепления пускового двигателя 738-4СП Т-170</t>
  </si>
  <si>
    <t>КЦ 395</t>
  </si>
  <si>
    <t>наконечник рулевой тяги правый ЗИЛ-130</t>
  </si>
  <si>
    <t>КЦ 396</t>
  </si>
  <si>
    <t>вал карданный промежуточный 40811-2201</t>
  </si>
  <si>
    <t>КЦ 394</t>
  </si>
  <si>
    <t>вкладыш шатуна 0213.11.040</t>
  </si>
  <si>
    <t>КЦ 401</t>
  </si>
  <si>
    <t>вкладыш шатуна 0213.11.050</t>
  </si>
  <si>
    <t>КЦ 402</t>
  </si>
  <si>
    <t>секция светофорная</t>
  </si>
  <si>
    <t>КЦ 399</t>
  </si>
  <si>
    <t>т</t>
  </si>
  <si>
    <t>Камаз, Нефаз 5297</t>
  </si>
  <si>
    <t>грязесъемник Е52-080-1</t>
  </si>
  <si>
    <t>051601055871</t>
  </si>
  <si>
    <t>Строительная техника</t>
  </si>
  <si>
    <t>КЦ 438</t>
  </si>
  <si>
    <t>диффузор радиатора в сборе TOYOTA CAMRY 01-06 STTY38-201-0</t>
  </si>
  <si>
    <t>051601063137</t>
  </si>
  <si>
    <t>Тойота Камри</t>
  </si>
  <si>
    <t>клапан пусковой 7549-1032180 БелАЗ</t>
  </si>
  <si>
    <t>051601052246</t>
  </si>
  <si>
    <t>Белаз</t>
  </si>
  <si>
    <t>КЦ 417</t>
  </si>
  <si>
    <t>кольцо колпака элемента 840.1012083-10</t>
  </si>
  <si>
    <t>051601056108</t>
  </si>
  <si>
    <t>Двигатель ЯМЗ840</t>
  </si>
  <si>
    <t>КЦ 439</t>
  </si>
  <si>
    <t>комплект ремонтный шкворня 5320-3001028</t>
  </si>
  <si>
    <t>051601019321</t>
  </si>
  <si>
    <t>компл</t>
  </si>
  <si>
    <t>Камаз</t>
  </si>
  <si>
    <t>КЦ 426</t>
  </si>
  <si>
    <t>палец замыкающий 24-22-7</t>
  </si>
  <si>
    <t>051601020290</t>
  </si>
  <si>
    <t>Бульдозер Т-170</t>
  </si>
  <si>
    <t>КЦ 456</t>
  </si>
  <si>
    <t>пара плунжерная 10мм 1111074-31-60</t>
  </si>
  <si>
    <t>051601035216</t>
  </si>
  <si>
    <t>Двигатель ЯМЗ238</t>
  </si>
  <si>
    <t>КЦ 437</t>
  </si>
  <si>
    <t>пара плунжерная 337.1111150-11</t>
  </si>
  <si>
    <t>051601065143</t>
  </si>
  <si>
    <t>прокладка 40944</t>
  </si>
  <si>
    <t>051601053207</t>
  </si>
  <si>
    <t>КЦ 449</t>
  </si>
  <si>
    <t>прокладка 46267</t>
  </si>
  <si>
    <t>051601053088</t>
  </si>
  <si>
    <t>КЦ 450</t>
  </si>
  <si>
    <t>распределитель зажигания 19.3706</t>
  </si>
  <si>
    <t>051601042567</t>
  </si>
  <si>
    <t>Газ 2410</t>
  </si>
  <si>
    <t>КЦ 448</t>
  </si>
  <si>
    <t>ремень 16х11-1650</t>
  </si>
  <si>
    <t>051601021251</t>
  </si>
  <si>
    <t>рычаг передней подвески нижний левый 48069-60010 Toyota</t>
  </si>
  <si>
    <t>051601049242</t>
  </si>
  <si>
    <t>Тойота королла</t>
  </si>
  <si>
    <t>КЦ 411</t>
  </si>
  <si>
    <t>рычаг передней подвески нижний правый 48068-60010 Toyota</t>
  </si>
  <si>
    <t>051601049241</t>
  </si>
  <si>
    <t>КЦ 412</t>
  </si>
  <si>
    <t>стойка стабилизатора в сборе черт. 3206</t>
  </si>
  <si>
    <t>051601035734</t>
  </si>
  <si>
    <t>Паз</t>
  </si>
  <si>
    <t>КЦ 436</t>
  </si>
  <si>
    <t>фильтр воздушный Волга, Газель 03102-00-1109013-000</t>
  </si>
  <si>
    <t>051601036370</t>
  </si>
  <si>
    <t>КЦ 466</t>
  </si>
  <si>
    <t>фильтр гидравлический тонкой очистки ЗED-66-11331</t>
  </si>
  <si>
    <t>051601038662</t>
  </si>
  <si>
    <t>Погрузчик балканкар</t>
  </si>
  <si>
    <t>КЦ 461</t>
  </si>
  <si>
    <t>фильтр топливный 77024-12050</t>
  </si>
  <si>
    <t>051601043924</t>
  </si>
  <si>
    <t>Тойота</t>
  </si>
  <si>
    <t>фланец вала 5320-2402036</t>
  </si>
  <si>
    <t>051601042859</t>
  </si>
  <si>
    <t>КЦ 413</t>
  </si>
  <si>
    <t>штанга толкателя 240-1007176-А</t>
  </si>
  <si>
    <t>051601022989</t>
  </si>
  <si>
    <t>Двигатель ЯМЗ240</t>
  </si>
  <si>
    <t xml:space="preserve"> КЦ 451</t>
  </si>
  <si>
    <t>элемент оптический 62.371120200-19</t>
  </si>
  <si>
    <t>051601052963</t>
  </si>
  <si>
    <t>Трактор МТЗ</t>
  </si>
  <si>
    <t xml:space="preserve"> КЦ 454</t>
  </si>
  <si>
    <t>амортизатор передней подвески 53212-2905006-02</t>
  </si>
  <si>
    <t>051601017320</t>
  </si>
  <si>
    <t>Камаз, ПАЗ</t>
  </si>
  <si>
    <t>антенна SkyLink круговая 9дБ</t>
  </si>
  <si>
    <t>051601077980</t>
  </si>
  <si>
    <t>Для любой техники, грузовой, для радиостанций</t>
  </si>
  <si>
    <t>Прицепы с мостами SAF</t>
  </si>
  <si>
    <t>КЦ 491</t>
  </si>
  <si>
    <t>вал привода ТНВД в сборе 7405. 1111050</t>
  </si>
  <si>
    <t>051601066491</t>
  </si>
  <si>
    <t>Камаз с ТНВД Бош</t>
  </si>
  <si>
    <t>вал привода топливного насоса 740.1029154</t>
  </si>
  <si>
    <t>051601017660</t>
  </si>
  <si>
    <t>Камаз 5511</t>
  </si>
  <si>
    <t>КЦ 431</t>
  </si>
  <si>
    <t>винт регулировочный 840.1007147</t>
  </si>
  <si>
    <t>051601103435</t>
  </si>
  <si>
    <t>Двигатель ЯМЗ 850</t>
  </si>
  <si>
    <t>КЦ 430</t>
  </si>
  <si>
    <t>вкладыш верхний 3929016</t>
  </si>
  <si>
    <t>051601079295</t>
  </si>
  <si>
    <t>Двигатель CUMMINS 6 ISBe</t>
  </si>
  <si>
    <t>вкладыш коренной 7405.1000102 Р2</t>
  </si>
  <si>
    <t>051601017770</t>
  </si>
  <si>
    <t xml:space="preserve">Камаз  </t>
  </si>
  <si>
    <t>КЦ 446</t>
  </si>
  <si>
    <t>вкладыш нижний 3929021</t>
  </si>
  <si>
    <t>051601079296</t>
  </si>
  <si>
    <t>вкладыши шатуна 60.00мм (комплект на двигатель) ВК-13-1000104-А</t>
  </si>
  <si>
    <t>051601017811</t>
  </si>
  <si>
    <t>погрузчик Балканкар</t>
  </si>
  <si>
    <t>КЦ 445</t>
  </si>
  <si>
    <t>гайка оси концевая (946163) 599.00-3310-104</t>
  </si>
  <si>
    <t>051601074149</t>
  </si>
  <si>
    <t>Нефаз 5297</t>
  </si>
  <si>
    <t>гайка оси левая M75x1.5 SW 85 INTEGRAL (с фаской) 1011008500</t>
  </si>
  <si>
    <t>051601082957</t>
  </si>
  <si>
    <t>КЦ 510</t>
  </si>
  <si>
    <t>гайка оси правая M75x1.5 SW 85 INTEGRAL 1011008600</t>
  </si>
  <si>
    <t>051601082955</t>
  </si>
  <si>
    <t>КЦ 511</t>
  </si>
  <si>
    <t>гидромотор EPSM 160см</t>
  </si>
  <si>
    <t>051601018085</t>
  </si>
  <si>
    <t>Коммунальная тезника</t>
  </si>
  <si>
    <t>КЦ 419</t>
  </si>
  <si>
    <t>гидромуфта привода вентилятора в сборе 740.1318010</t>
  </si>
  <si>
    <t>051601018089</t>
  </si>
  <si>
    <t>КЦ 418</t>
  </si>
  <si>
    <t>КЦ 506</t>
  </si>
  <si>
    <t>головка блока 240-1003013-Б</t>
  </si>
  <si>
    <t>051601018206</t>
  </si>
  <si>
    <t>диск диаграммный тахографа KIENZLE для автомобиля VOLVO</t>
  </si>
  <si>
    <t>010902069025</t>
  </si>
  <si>
    <t>упак</t>
  </si>
  <si>
    <t>Уже нигде не используется</t>
  </si>
  <si>
    <t>диск колесный 7х12 34В2700210-ОЕМ</t>
  </si>
  <si>
    <t>051601018398</t>
  </si>
  <si>
    <t>Погрузчик Каматсу 3т.</t>
  </si>
  <si>
    <t>КЦ 414</t>
  </si>
  <si>
    <t>диск нажимной 402 3М3 402-160-1601090</t>
  </si>
  <si>
    <t>051601018405</t>
  </si>
  <si>
    <t>клапан двухмагистральный 6025.3562010</t>
  </si>
  <si>
    <t>051601070767</t>
  </si>
  <si>
    <t>клин рулевого кардана 5320-3422023</t>
  </si>
  <si>
    <t>051601018654</t>
  </si>
  <si>
    <t>КЦ 429</t>
  </si>
  <si>
    <t>кожух полуоси в сборе 700А.23.00.010-3</t>
  </si>
  <si>
    <t>051601074647</t>
  </si>
  <si>
    <t>К700-701</t>
  </si>
  <si>
    <t>КЦ 424</t>
  </si>
  <si>
    <t>кольцо уплотнительное газового стыка 840.1003466 Т-2501</t>
  </si>
  <si>
    <t>051601052155</t>
  </si>
  <si>
    <t>КЦ 457</t>
  </si>
  <si>
    <t>комплект выпускных клапанов 3802967 Сummins</t>
  </si>
  <si>
    <t>051601084349</t>
  </si>
  <si>
    <t>крыло заднее левое VOLVO Тягач</t>
  </si>
  <si>
    <t>051601084304</t>
  </si>
  <si>
    <t>Вльво тягач</t>
  </si>
  <si>
    <t>крыльчатка вентилятора 148.048 (тянущая)</t>
  </si>
  <si>
    <t>051601103188</t>
  </si>
  <si>
    <t>Бульдозер Т-15</t>
  </si>
  <si>
    <t>крышка маслоналивного патрубка 840.1009158</t>
  </si>
  <si>
    <t>051601094304</t>
  </si>
  <si>
    <t>мембрана тормозной камеры 100-3519350 тип 30 Евро</t>
  </si>
  <si>
    <t>051601035961</t>
  </si>
  <si>
    <t>Камаз, К-701</t>
  </si>
  <si>
    <t>КЦ 459</t>
  </si>
  <si>
    <t>механизм блокировки межосевого дифференциала в сборе 5320-2509020</t>
  </si>
  <si>
    <t>051312013141</t>
  </si>
  <si>
    <t>КЦ 455</t>
  </si>
  <si>
    <t>наконечник рулевой тяги левый 20710008 Volvo</t>
  </si>
  <si>
    <t>051601091559</t>
  </si>
  <si>
    <t>Вольво FM</t>
  </si>
  <si>
    <t>наконечник рулевой тяги правый 20581089 Volvo</t>
  </si>
  <si>
    <t>051601091560</t>
  </si>
  <si>
    <t>насос НШ 6-3Л</t>
  </si>
  <si>
    <t>051601051763</t>
  </si>
  <si>
    <t>Трактор ЮМЗ-6</t>
  </si>
  <si>
    <t>педаль 45104-1108027-90 газа электронная WM-542</t>
  </si>
  <si>
    <t>051601067455</t>
  </si>
  <si>
    <t>КЦ 518</t>
  </si>
  <si>
    <t>педаль управления подачей топлива в сборе 53205-1108010</t>
  </si>
  <si>
    <t>051601070477</t>
  </si>
  <si>
    <t>подушка двигателя задняя Volvo D13 FM/FN 20723224</t>
  </si>
  <si>
    <t>051601094573</t>
  </si>
  <si>
    <t>подшипник 6ШСЛ60 ГОСТ 3395-89</t>
  </si>
  <si>
    <t>051601020535</t>
  </si>
  <si>
    <t>Строительная и дорожная техника</t>
  </si>
  <si>
    <t>прокладка колпака топливного 840.1117186 ЯМЗ-840</t>
  </si>
  <si>
    <t>051601020827</t>
  </si>
  <si>
    <t>КЦ 434</t>
  </si>
  <si>
    <t>прокладка крышки клапанов 740</t>
  </si>
  <si>
    <t>051601020836</t>
  </si>
  <si>
    <t>КЦ 435</t>
  </si>
  <si>
    <t>радиатор отопительный чугунный ГОСТ 8690-94</t>
  </si>
  <si>
    <t>010904004985</t>
  </si>
  <si>
    <t>В зданиях</t>
  </si>
  <si>
    <t>ремкомплект шкворня 20751021 Volvo FM/FH/B12</t>
  </si>
  <si>
    <t>051601104107</t>
  </si>
  <si>
    <t>КЦ 464</t>
  </si>
  <si>
    <t>ролик направляющий левый 5299-6101201 НЕФАЗ</t>
  </si>
  <si>
    <t>051601104411</t>
  </si>
  <si>
    <t>КЦ 441</t>
  </si>
  <si>
    <t>ролик направляющий правый 5299-6101200 НЕФАЗ</t>
  </si>
  <si>
    <t>051601104412</t>
  </si>
  <si>
    <t>КЦ 442</t>
  </si>
  <si>
    <t>сайлентблок заднего стабилизатора 20493701 VOLVO</t>
  </si>
  <si>
    <t>051601095744</t>
  </si>
  <si>
    <t>КЦ 427</t>
  </si>
  <si>
    <t>сайлентблок переднего стабилизатора 20428166 VOLVO</t>
  </si>
  <si>
    <t>051601095745</t>
  </si>
  <si>
    <t>КЦ 453</t>
  </si>
  <si>
    <t>свеча зажигания А-11</t>
  </si>
  <si>
    <t>051601021645</t>
  </si>
  <si>
    <t>Зил</t>
  </si>
  <si>
    <t>КЦ 520</t>
  </si>
  <si>
    <t>свеча накаливания 119/D10W Hydronic</t>
  </si>
  <si>
    <t>051601092832</t>
  </si>
  <si>
    <t>КЦ 517</t>
  </si>
  <si>
    <t>указатель поворота 773-1519L-UEH Volvo</t>
  </si>
  <si>
    <t>051601099344</t>
  </si>
  <si>
    <t>КЦ 422</t>
  </si>
  <si>
    <t>фильтр топливный DEUTZ P.N.04291642</t>
  </si>
  <si>
    <t>051601084171</t>
  </si>
  <si>
    <t>КЦ 509</t>
  </si>
  <si>
    <t>форсунка охлаждения поршней 8401.1004118-01</t>
  </si>
  <si>
    <t>051601106386</t>
  </si>
  <si>
    <t>КЦ 428</t>
  </si>
  <si>
    <t>шестерня 75485-1701252</t>
  </si>
  <si>
    <t>051601043958</t>
  </si>
  <si>
    <t>КЦ 421</t>
  </si>
  <si>
    <t>штанга реактивная (комплект) 5511-2919013-01</t>
  </si>
  <si>
    <t>051601069899</t>
  </si>
  <si>
    <t>штанга реактивная 5511-2919012-01</t>
  </si>
  <si>
    <t>051601043104</t>
  </si>
  <si>
    <t>втулка коромысла 840.1007118</t>
  </si>
  <si>
    <t>КЦ 432</t>
  </si>
  <si>
    <t>электродвигатель 5602.3780000</t>
  </si>
  <si>
    <t>КЦ 505</t>
  </si>
  <si>
    <t>ремень вентилятора 1-12.5х9-1090 ГОСТ 5813-93</t>
  </si>
  <si>
    <t>ремень 11-21х14-1950</t>
  </si>
  <si>
    <t>элемент фильтрующий LF9070</t>
  </si>
  <si>
    <t>рукав 75211-8609700</t>
  </si>
  <si>
    <t>щетка лотковая в сборе D450х700</t>
  </si>
  <si>
    <t>КЦ 512</t>
  </si>
  <si>
    <t>фильтр масляный М5314</t>
  </si>
  <si>
    <t>КЦ 514</t>
  </si>
  <si>
    <t>фильтр топливный тонкой очистки Т-170 51-70-143СП</t>
  </si>
  <si>
    <t>КЦ 515</t>
  </si>
  <si>
    <t>фильтр топливный тонкой очистки 0 450 905 200</t>
  </si>
  <si>
    <t>КЦ 516</t>
  </si>
  <si>
    <t>фильтр гидравлический HD-HC7901</t>
  </si>
  <si>
    <t>фильтр масляный В 4133678</t>
  </si>
  <si>
    <t>стекло двери опускное в сборе 75481-6103210</t>
  </si>
  <si>
    <t>КЦ 519</t>
  </si>
  <si>
    <t>фильтр масляный YM 1299150-35152</t>
  </si>
  <si>
    <t>насос водяной 850-1307010-01 ЯМЗ-850</t>
  </si>
  <si>
    <t>КЦ 521</t>
  </si>
  <si>
    <t>ремкомплект опоры ССУ JOST 095.536</t>
  </si>
  <si>
    <t>КЦ 522</t>
  </si>
  <si>
    <t>стакан 548-1731049-30</t>
  </si>
  <si>
    <t>КЦ 523</t>
  </si>
  <si>
    <t>тяга продольная ГАЗель 3302 3414010-11</t>
  </si>
  <si>
    <t>КЦ 525</t>
  </si>
  <si>
    <t>манжета 500-3103038 (2.2-92х120-3) МЗКТ</t>
  </si>
  <si>
    <t>КЦ 526</t>
  </si>
  <si>
    <t>педаль привода подачи топлива 7545-1108010</t>
  </si>
  <si>
    <t>КЦ 527</t>
  </si>
  <si>
    <t>ремкомплект головки соединительной 100-3521118/20 БЦМ-150</t>
  </si>
  <si>
    <t>КЦ 528</t>
  </si>
  <si>
    <t>вентилятор отопителя 423780 каталожный № 45 7375 3864</t>
  </si>
  <si>
    <t>КЦ 529</t>
  </si>
  <si>
    <t>шланг соединительный 74211-1108390</t>
  </si>
  <si>
    <t>КЦ 530</t>
  </si>
  <si>
    <t>форсунка Cummins QSC8.3 5256034</t>
  </si>
  <si>
    <t>КЦ 531</t>
  </si>
  <si>
    <t>колесо бездисковое 7.0х20 5320-3100012</t>
  </si>
  <si>
    <t>КЦ 532</t>
  </si>
  <si>
    <t>вкладыш уплотнителя ветрового окна 75481-5206066</t>
  </si>
  <si>
    <t>КЦ 534</t>
  </si>
  <si>
    <t>рукав высокого давления 751211-8609710</t>
  </si>
  <si>
    <t>КЦ 535</t>
  </si>
  <si>
    <t>сальник 50х70х2</t>
  </si>
  <si>
    <t>КЦ 536</t>
  </si>
  <si>
    <t>манжета хвостовика 864176 (70х92) 5320</t>
  </si>
  <si>
    <t>КЦ 537</t>
  </si>
  <si>
    <t>сальник хвостовика заднего моста 62х93х16</t>
  </si>
  <si>
    <t>КЦ 538</t>
  </si>
  <si>
    <t>манжета резиновая 65х45-3</t>
  </si>
  <si>
    <t>КЦ 539</t>
  </si>
  <si>
    <t>манжет 70х85</t>
  </si>
  <si>
    <t>КЦ 540</t>
  </si>
  <si>
    <t>цилиндр привода выключения сцепления в сборе 469-1602510</t>
  </si>
  <si>
    <t>КЦ 541</t>
  </si>
  <si>
    <t>накладка фрикционная тормозная 24-3501105</t>
  </si>
  <si>
    <t>КЦ 542</t>
  </si>
  <si>
    <t>колодка в сборе 6940 02.00.00</t>
  </si>
  <si>
    <t>КЦ 543</t>
  </si>
  <si>
    <t>сальник коленчатого вала передний 201-1005034-Б3 ЯМЗ-236</t>
  </si>
  <si>
    <t>КЦ 544</t>
  </si>
  <si>
    <t>манжета цилиндра пневматического 100-3570128</t>
  </si>
  <si>
    <t>КЦ 546</t>
  </si>
  <si>
    <t>клапан контрольного вывода 13-3515310</t>
  </si>
  <si>
    <t>КЦ 547</t>
  </si>
  <si>
    <t>реле-регулятор 24.3702</t>
  </si>
  <si>
    <t>КЦ 548</t>
  </si>
  <si>
    <t>пластина стопорная 7522-2403041</t>
  </si>
  <si>
    <t>КЦ 549</t>
  </si>
  <si>
    <t>пластина 500-3501154-10</t>
  </si>
  <si>
    <t>КЦ 550</t>
  </si>
  <si>
    <t>ручка двери наружная в сборе 2705-6305150 (ГАЗель)</t>
  </si>
  <si>
    <t>КЦ 551</t>
  </si>
  <si>
    <t>кран отопителя в сборе 3307-8120020</t>
  </si>
  <si>
    <t>КЦ 552</t>
  </si>
  <si>
    <t>нагреватель осушителя воздуха пневматической системы WABCO 24V 100W</t>
  </si>
  <si>
    <t>КЦ 554</t>
  </si>
  <si>
    <t>пластина привода ТНВД 236-1029274 БелАЗ</t>
  </si>
  <si>
    <t>КЦ 556</t>
  </si>
  <si>
    <t>прокладка ресивера 420.1008018-10</t>
  </si>
  <si>
    <t>КЦ 557</t>
  </si>
  <si>
    <t>прокладка приемной трубы ГАЗ 3160-1203020</t>
  </si>
  <si>
    <t>КЦ 558</t>
  </si>
  <si>
    <t>механизм запорный левый 3302-6105485</t>
  </si>
  <si>
    <t>КЦ 559</t>
  </si>
  <si>
    <t>механизм запорный правый 3302-6105484 ГАЗ</t>
  </si>
  <si>
    <t>КЦ 560</t>
  </si>
  <si>
    <t>механизм рычажный замка задней и боковой двери 2705 6305486</t>
  </si>
  <si>
    <t>КЦ 561</t>
  </si>
  <si>
    <t>диск сцепления нажимной 406-1601090</t>
  </si>
  <si>
    <t>КЦ 562</t>
  </si>
  <si>
    <t>подшипник 7216 ГОСТ 3395-89</t>
  </si>
  <si>
    <t>КЦ 563</t>
  </si>
  <si>
    <t>шкив привода водяного насоса 740.13-1307216</t>
  </si>
  <si>
    <t>КЦ 564</t>
  </si>
  <si>
    <t>подшипник 423310к2н ГОСТ 3395-89</t>
  </si>
  <si>
    <t>КЦ 565</t>
  </si>
  <si>
    <t>подшипник 7217 ГОСТ 3395-89</t>
  </si>
  <si>
    <t>КЦ 566</t>
  </si>
  <si>
    <t>вкладыш наконечника верхний 5320-3414066</t>
  </si>
  <si>
    <t>КЦ 568</t>
  </si>
  <si>
    <t>шайба 700А.28.00.033</t>
  </si>
  <si>
    <t>КЦ 569</t>
  </si>
  <si>
    <t>трубка выдвижная в сборе 5320-1101090</t>
  </si>
  <si>
    <t>КЦ 570</t>
  </si>
  <si>
    <t>насос водяной 402 усиленный 402-1307010</t>
  </si>
  <si>
    <t>КЦ 571</t>
  </si>
  <si>
    <t>воздухораспределитель 971.002.300.0 (БЦМ-150)</t>
  </si>
  <si>
    <t>КЦ 572</t>
  </si>
  <si>
    <t>болт привода ТНВД 310070-П29 Т-25</t>
  </si>
  <si>
    <t>КЦ 573</t>
  </si>
  <si>
    <t>гайка накидная М18х1.5 тормозных трубок ф12 53215-3506012 (864813)</t>
  </si>
  <si>
    <t>КЦ 574</t>
  </si>
  <si>
    <t>прокладка крышки клапанов 406.1007245</t>
  </si>
  <si>
    <t>КЦ 575</t>
  </si>
  <si>
    <t>подшипник 127509 ГОСТ 3395-89</t>
  </si>
  <si>
    <t>КЦ 577</t>
  </si>
  <si>
    <t>поршень 17-03-27</t>
  </si>
  <si>
    <t>КЦ 578</t>
  </si>
  <si>
    <t>болт 540-2402026</t>
  </si>
  <si>
    <t>КЦ 579</t>
  </si>
  <si>
    <t>щетка СТ26-3708050</t>
  </si>
  <si>
    <t>КЦ 580</t>
  </si>
  <si>
    <t>шланг соединительный 420.1014078</t>
  </si>
  <si>
    <t>КЦ 581</t>
  </si>
  <si>
    <t>стакан форсунки 236-1003112</t>
  </si>
  <si>
    <t>КЦ 582</t>
  </si>
  <si>
    <t>ремкомплект шкворней ГАЗель 3302-3000100</t>
  </si>
  <si>
    <t>КЦ 583</t>
  </si>
  <si>
    <t>шина автомобильная 8.15х65 - 15 PR 14</t>
  </si>
  <si>
    <t>КЦ 585</t>
  </si>
  <si>
    <t>шина автомобильная 9.00-R20 О-40БМ</t>
  </si>
  <si>
    <t>КЦ 588</t>
  </si>
  <si>
    <t>вал карданный в сборе 549В-4250010</t>
  </si>
  <si>
    <t>КЦ 589</t>
  </si>
  <si>
    <t>тяга поперечная ГАЗель (в сборе) 3302-3414052-11</t>
  </si>
  <si>
    <t>КЦ 590</t>
  </si>
  <si>
    <t>насос водяной ГАЗ-3302 двигатель ЗМЗ-40524 ЕВРО-3 с электромуфтой 4063-1307010-10 (ОАО ГАЗ)</t>
  </si>
  <si>
    <t>КЦ 591</t>
  </si>
  <si>
    <t>насос водяной 40522-1307010</t>
  </si>
  <si>
    <t>КЦ 592</t>
  </si>
  <si>
    <t>цепь противоскольжения для грузовиков 315/70 R22.5</t>
  </si>
  <si>
    <t>компл.</t>
  </si>
  <si>
    <t>КЦ 593</t>
  </si>
  <si>
    <t>двутавр №20Б1 ГОСТ 8239-89</t>
  </si>
  <si>
    <t>КЦ 594</t>
  </si>
  <si>
    <t>уголок 110х110х8 Ст3сп5 ГОСТ 8509-93</t>
  </si>
  <si>
    <t>КЦ 595</t>
  </si>
  <si>
    <t>маховик под стартер МТЗ 240-1005115-А1</t>
  </si>
  <si>
    <t>Двигатель Д-240</t>
  </si>
  <si>
    <t>КЦ 336</t>
  </si>
  <si>
    <t>механизм сдавания 2501-21-16СП</t>
  </si>
  <si>
    <t>Бульдозер Т-25.01</t>
  </si>
  <si>
    <t>КЦ 337</t>
  </si>
  <si>
    <t>сервомеханизм Т-130 21-17-4СП</t>
  </si>
  <si>
    <t>Бульдозер Т-130,170</t>
  </si>
  <si>
    <t>КЦ 338</t>
  </si>
  <si>
    <t>Двигатель Д-160</t>
  </si>
  <si>
    <t>КЦ 339</t>
  </si>
  <si>
    <t>насос водяной 16-08-109</t>
  </si>
  <si>
    <t xml:space="preserve">КЦ 340 </t>
  </si>
  <si>
    <t>насос топливный высокого давления 51-67-1-01СП (Т-170)</t>
  </si>
  <si>
    <t>КЦ 341</t>
  </si>
  <si>
    <t>передача карданная 401-49-13-02-20СП</t>
  </si>
  <si>
    <t>Бульдозер Т-330</t>
  </si>
  <si>
    <t xml:space="preserve">КЦ 342 </t>
  </si>
  <si>
    <t>регулятор частоты вращения 51-06-3-01СП</t>
  </si>
  <si>
    <t xml:space="preserve">КЦ 343 </t>
  </si>
  <si>
    <t>ступица 24-19-117СП</t>
  </si>
  <si>
    <t>Бульдозер Т-130</t>
  </si>
  <si>
    <t>КЦ 344</t>
  </si>
  <si>
    <t>каток двубортный 24-21-170СП</t>
  </si>
  <si>
    <t>КЦ 345</t>
  </si>
  <si>
    <t>каток однобортный 24-21-169СП</t>
  </si>
  <si>
    <t>КЦ 346</t>
  </si>
  <si>
    <t>насос масляный НШ-100 левый</t>
  </si>
  <si>
    <t>К-701</t>
  </si>
  <si>
    <t>КЦ 347</t>
  </si>
  <si>
    <t>насос НШ-250-3</t>
  </si>
  <si>
    <t>Т-25.01</t>
  </si>
  <si>
    <t xml:space="preserve">КЦ 348 </t>
  </si>
  <si>
    <t>труба шарнира в сборе 700А.28.00.020.</t>
  </si>
  <si>
    <t>КЦ 349</t>
  </si>
  <si>
    <t>турбокомпрессор ТКР-11Н3 92-000-06</t>
  </si>
  <si>
    <t>КЦ 350</t>
  </si>
  <si>
    <t>Двигатель ЯМЗ 840</t>
  </si>
  <si>
    <t xml:space="preserve">КЦ 351 </t>
  </si>
  <si>
    <t>полукольцо упорного подшипника верхнее 840.1005193</t>
  </si>
  <si>
    <t>КЦ 354</t>
  </si>
  <si>
    <t>полукольцо упорного подшипника нижнее 840.1005194-10</t>
  </si>
  <si>
    <t>КЦ 355</t>
  </si>
  <si>
    <t>каток опорный Т 25 -21-001-01СП</t>
  </si>
  <si>
    <t>КЦ 356</t>
  </si>
  <si>
    <t>каток опорный Т 25 -21-001СП</t>
  </si>
  <si>
    <t>КЦ 357</t>
  </si>
  <si>
    <t>шарнир в сборе 2501-21-190СБ</t>
  </si>
  <si>
    <t>КЦ 357 (шарнир)</t>
  </si>
  <si>
    <t>КЦ 467</t>
  </si>
  <si>
    <t xml:space="preserve">КЦ 468 </t>
  </si>
  <si>
    <t>КЦ 469</t>
  </si>
  <si>
    <t>КЦ 470</t>
  </si>
  <si>
    <t>КЦ 410</t>
  </si>
  <si>
    <t>КЦ 415</t>
  </si>
  <si>
    <t>КЦ 416</t>
  </si>
  <si>
    <t>КЦ 433</t>
  </si>
  <si>
    <t>КЦ 447</t>
  </si>
  <si>
    <t>КЦ 458</t>
  </si>
  <si>
    <t>КЦ 460</t>
  </si>
  <si>
    <t>КЦ 462</t>
  </si>
  <si>
    <t>КЦ 463</t>
  </si>
  <si>
    <t>КЦ 471</t>
  </si>
  <si>
    <t>КЦ 472</t>
  </si>
  <si>
    <t>КЦ 474</t>
  </si>
  <si>
    <t>КЦ 475</t>
  </si>
  <si>
    <t>КЦ 476</t>
  </si>
  <si>
    <t>КЦ 478</t>
  </si>
  <si>
    <t>КЦ 479</t>
  </si>
  <si>
    <t>КЦ 480</t>
  </si>
  <si>
    <t>КЦ 481</t>
  </si>
  <si>
    <t>КЦ 482</t>
  </si>
  <si>
    <t>КЦ 483</t>
  </si>
  <si>
    <t>КЦ 484</t>
  </si>
  <si>
    <t>КЦ 485</t>
  </si>
  <si>
    <t>КЦ 486</t>
  </si>
  <si>
    <t>КЦ 487</t>
  </si>
  <si>
    <t>КЦ 488</t>
  </si>
  <si>
    <t>КЦ 489</t>
  </si>
  <si>
    <t>КЦ 490</t>
  </si>
  <si>
    <t>КЦ 492</t>
  </si>
  <si>
    <t xml:space="preserve">СУММАРНЫЙ СПИСОК НЕЛИКВИДОВ  </t>
  </si>
  <si>
    <t>010902069025,010904004985,051312013141,051601017320,051601017660,051601017770,051601017811,051601018085,051601018089,051601018206,051601018398,051601018405,051601018654,051601019321</t>
  </si>
  <si>
    <t>051601020290,051601020535,051601020827,051601020836,051601021251,051601021645,051601022989,051601035216,051601035734,051601035961,051601036370,051601038662,051601042567</t>
  </si>
  <si>
    <t>051601042859,051601043104,051601043924,051601043958,051601049241,051601049242,051601051763,051601052155,051601052246,051601052963,051601053088,051601053207,051601055871</t>
  </si>
  <si>
    <t>051601056108,051601063137,051601065143,051601066491,051601067455,051601069899,051601070477,051601070767,051601074149,051601074647,051601077980,051601079295,051601079296</t>
  </si>
  <si>
    <t>051601082955,051601082957,051601084171,051601084304,051601084349,051601091559,051601091560,051601092832,051601094304,051601094573,051601095744,051601095745,051601099344</t>
  </si>
  <si>
    <t>051601103188,051601103435,051601104107,051601104411,051601104412,051601106386,010701000979,010701036638,051409016974,051601017270,051601017457,051601017591,051601017614</t>
  </si>
  <si>
    <t>051601017716,051601017773,051601017791,051601017793,051601017794,051601018364,051601018438,051601018568,051601018569,051601018620,051601018694,051601018757,051601019436</t>
  </si>
  <si>
    <t>051601019678,051601019771,051601019795,051601019797,051601019824,051601019858,051601019999,051601020015,051601020031,051601020044,051601020046,051601020054,051601020094</t>
  </si>
  <si>
    <t>051601020108,051601020629,051601020835,051601021217,051601021231,051601021287,051601021621,051601021633,051601021658,051601021727,051601021839,051601021980,051601022050</t>
  </si>
  <si>
    <t>051601022301,051601022318,051601022369,051601022542,051601022614,051601035625,051601037305,051601037855,051601042844,051601042927,051601043009,051601046476,051601047942</t>
  </si>
  <si>
    <t>051601050953,051601051527,051601052665,051601053707,051601053890,051601055706,051601059740,051601061911,051601068557,051601071039,051601073601,051601073602,051601074223</t>
  </si>
  <si>
    <t>051601074238,051601077027,051601077028,051601077602,051601078238,051601079254,051601081400,051601081402,051601088124,051601088412,051601088977,051601091354,051601093128</t>
  </si>
  <si>
    <t>051601093406,051601093876,051601094052,051601094193,051601095030,051601096500,051601097562,051601098564,051601100013,051601103436,051601106347,051601108634,051601112009</t>
  </si>
  <si>
    <t>051601112287,051603023236,051603023242,051606023520,051606024065,051606024312,051606024313,051607025183,051608051761,080408028890,ОС2401070712</t>
  </si>
  <si>
    <t>Оборотно-сальдовая ведомость по складу за период с  по 09.02.2022</t>
  </si>
  <si>
    <t>Дата построения отчета: 09.02.2022. Условия запроса: Номенклатура = 010902069025,010904004985,051312013141,051601017320,051601017660,051601017770,051601017811,051601018085,051601018089,051601018206,051601018398,051601018405,051601018654,051601019321, Движения - Финансовые, Дата - Финансовая</t>
  </si>
  <si>
    <t>Номенклатура</t>
  </si>
  <si>
    <t>Номенклатура - Наименование</t>
  </si>
  <si>
    <t>Единицы</t>
  </si>
  <si>
    <t>Кол-во на начало</t>
  </si>
  <si>
    <t>Сумма на начало</t>
  </si>
  <si>
    <t>Приход (кол-во)</t>
  </si>
  <si>
    <t>Приход (сумма)</t>
  </si>
  <si>
    <t>Расход (кол-во)</t>
  </si>
  <si>
    <t>Расход (сумма)</t>
  </si>
  <si>
    <t>Кол-во на конец</t>
  </si>
  <si>
    <t>Сумма на конец</t>
  </si>
  <si>
    <t>диск диаграммный тахографа KIENZLE для автомобиля Volvo</t>
  </si>
  <si>
    <t>ххх радиатор отопительный чугунный ГОСТ 8690-94</t>
  </si>
  <si>
    <t>кг</t>
  </si>
  <si>
    <t>010701000979</t>
  </si>
  <si>
    <t>010701036638</t>
  </si>
  <si>
    <t>051409016974</t>
  </si>
  <si>
    <t>051601017270</t>
  </si>
  <si>
    <t>051601017457</t>
  </si>
  <si>
    <t>051601017591</t>
  </si>
  <si>
    <t>051601017614</t>
  </si>
  <si>
    <t>051601017716</t>
  </si>
  <si>
    <t>051601017773</t>
  </si>
  <si>
    <t>051601017791</t>
  </si>
  <si>
    <t>051601017793</t>
  </si>
  <si>
    <t>051601017794</t>
  </si>
  <si>
    <t>051601018364</t>
  </si>
  <si>
    <t>051601018438</t>
  </si>
  <si>
    <t>051601018568</t>
  </si>
  <si>
    <t>051601018569</t>
  </si>
  <si>
    <t>051601018620</t>
  </si>
  <si>
    <t>051601018694</t>
  </si>
  <si>
    <t>051601018757</t>
  </si>
  <si>
    <t>051601019436</t>
  </si>
  <si>
    <t>051601019678</t>
  </si>
  <si>
    <t>051601019771</t>
  </si>
  <si>
    <t>051601019795</t>
  </si>
  <si>
    <t>051601019797</t>
  </si>
  <si>
    <t>051601019824</t>
  </si>
  <si>
    <t>051601019858</t>
  </si>
  <si>
    <t>051601019999</t>
  </si>
  <si>
    <t>051601020015</t>
  </si>
  <si>
    <t>051601020031</t>
  </si>
  <si>
    <t>051601020044</t>
  </si>
  <si>
    <t>051601020046</t>
  </si>
  <si>
    <t>051601020054</t>
  </si>
  <si>
    <t>051601020094</t>
  </si>
  <si>
    <t>051601020108</t>
  </si>
  <si>
    <t>051601020629</t>
  </si>
  <si>
    <t>051601020835</t>
  </si>
  <si>
    <t>051601021217</t>
  </si>
  <si>
    <t>051601021231</t>
  </si>
  <si>
    <t>051601021287</t>
  </si>
  <si>
    <t>051601021621</t>
  </si>
  <si>
    <t>051601021633</t>
  </si>
  <si>
    <t>051601021658</t>
  </si>
  <si>
    <t>051601021727</t>
  </si>
  <si>
    <t>051601021839</t>
  </si>
  <si>
    <t>051601021980</t>
  </si>
  <si>
    <t>051601022050</t>
  </si>
  <si>
    <t>051601022301</t>
  </si>
  <si>
    <t>051601022318</t>
  </si>
  <si>
    <t>051601022369</t>
  </si>
  <si>
    <t>051601022542</t>
  </si>
  <si>
    <t>051601022614</t>
  </si>
  <si>
    <t>051601035625</t>
  </si>
  <si>
    <t>051601037305</t>
  </si>
  <si>
    <t>051601037855</t>
  </si>
  <si>
    <t>051601042844</t>
  </si>
  <si>
    <t>051601042927</t>
  </si>
  <si>
    <t>051601043009</t>
  </si>
  <si>
    <t>051601046476</t>
  </si>
  <si>
    <t>051601047942</t>
  </si>
  <si>
    <t>051601050953</t>
  </si>
  <si>
    <t>051601051527</t>
  </si>
  <si>
    <t>051601052665</t>
  </si>
  <si>
    <t>051601053707</t>
  </si>
  <si>
    <t>051601053890</t>
  </si>
  <si>
    <t>051601055706</t>
  </si>
  <si>
    <t>051601059740</t>
  </si>
  <si>
    <t>051601061911</t>
  </si>
  <si>
    <t>051601068557</t>
  </si>
  <si>
    <t>051601071039</t>
  </si>
  <si>
    <t>051601073601</t>
  </si>
  <si>
    <t>051601073602</t>
  </si>
  <si>
    <t>051601074223</t>
  </si>
  <si>
    <t>051601074238</t>
  </si>
  <si>
    <t>051601077027</t>
  </si>
  <si>
    <t>051601077028</t>
  </si>
  <si>
    <t>051601077602</t>
  </si>
  <si>
    <t>051601078238</t>
  </si>
  <si>
    <t>051601079254</t>
  </si>
  <si>
    <t>051601081400</t>
  </si>
  <si>
    <t>051601081402</t>
  </si>
  <si>
    <t>051601088124</t>
  </si>
  <si>
    <t>051601088412</t>
  </si>
  <si>
    <t>051601088977</t>
  </si>
  <si>
    <t>051601091354</t>
  </si>
  <si>
    <t>051601093128</t>
  </si>
  <si>
    <t>051601093406</t>
  </si>
  <si>
    <t>051601093876</t>
  </si>
  <si>
    <t>051601094052</t>
  </si>
  <si>
    <t>051601094193</t>
  </si>
  <si>
    <t>051601095030</t>
  </si>
  <si>
    <t>051601096500</t>
  </si>
  <si>
    <t>051601097562</t>
  </si>
  <si>
    <t>051601098564</t>
  </si>
  <si>
    <t>051601100013</t>
  </si>
  <si>
    <t>051601103436</t>
  </si>
  <si>
    <t>051601106347</t>
  </si>
  <si>
    <t>051601108634</t>
  </si>
  <si>
    <t>051601112009</t>
  </si>
  <si>
    <t>051601112287</t>
  </si>
  <si>
    <t>051603023236</t>
  </si>
  <si>
    <t>051603023242</t>
  </si>
  <si>
    <t>051606023520</t>
  </si>
  <si>
    <t>051606024065</t>
  </si>
  <si>
    <t>051606024312</t>
  </si>
  <si>
    <t>051606024313</t>
  </si>
  <si>
    <t>051607025183</t>
  </si>
  <si>
    <t>051608051761</t>
  </si>
  <si>
    <t>080408028890</t>
  </si>
  <si>
    <t>Цена реализации с НДС,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</si>
</sst>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0"/>
    <numFmt numFmtId="165" formatCode="#,##0.0\ _₽"/>
    <numFmt numFmtId="166" formatCode="#,##0.0000_ ;[Red]\-#,##0.0000\ "/>
    <numFmt numFmtId="167" formatCode="#,##0.00_ ;[Red]\-#,##0.00\ 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name val="Arial Cyr"/>
    </font>
    <font>
      <b/>
      <sz val="10"/>
      <name val="Arial Cyr"/>
    </font>
    <font>
      <b/>
      <i/>
      <sz val="12"/>
      <name val="Arial Cy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C0C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5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4" fillId="0" borderId="10" applyNumberFormat="0" applyFill="0" applyAlignment="0" applyProtection="0"/>
    <xf numFmtId="0" fontId="20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5" fillId="30" borderId="0" applyNumberFormat="0" applyBorder="0" applyAlignment="0" applyProtection="0"/>
    <xf numFmtId="0" fontId="5" fillId="31" borderId="0" applyNumberFormat="0" applyBorder="0" applyAlignment="0" applyProtection="0"/>
    <xf numFmtId="0" fontId="20" fillId="32" borderId="0" applyNumberFormat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 applyAlignment="1">
      <alignment horizontal="center" vertical="center" wrapText="1"/>
    </xf>
    <xf numFmtId="4" fontId="0" fillId="0" borderId="0" xfId="0" applyNumberFormat="1"/>
    <xf numFmtId="0" fontId="0" fillId="0" borderId="0" xfId="0"/>
    <xf numFmtId="49" fontId="22" fillId="33" borderId="0" xfId="0" applyNumberFormat="1" applyFont="1" applyFill="1" applyBorder="1" applyAlignment="1" applyProtection="1">
      <alignment horizontal="center"/>
    </xf>
    <xf numFmtId="49" fontId="21" fillId="0" borderId="0" xfId="0" quotePrefix="1" applyNumberFormat="1" applyFont="1" applyFill="1" applyBorder="1" applyAlignment="1" applyProtection="1"/>
    <xf numFmtId="166" fontId="21" fillId="0" borderId="0" xfId="0" quotePrefix="1" applyNumberFormat="1" applyFont="1" applyFill="1" applyBorder="1" applyAlignment="1" applyProtection="1"/>
    <xf numFmtId="167" fontId="21" fillId="0" borderId="0" xfId="0" quotePrefix="1" applyNumberFormat="1" applyFont="1" applyFill="1" applyBorder="1" applyAlignment="1" applyProtection="1"/>
    <xf numFmtId="4" fontId="0" fillId="34" borderId="0" xfId="0" applyNumberFormat="1" applyFill="1"/>
    <xf numFmtId="0" fontId="0" fillId="35" borderId="0" xfId="0" applyFill="1"/>
    <xf numFmtId="0" fontId="23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left"/>
    </xf>
    <xf numFmtId="0" fontId="1" fillId="0" borderId="0" xfId="0" applyFont="1" applyFill="1"/>
    <xf numFmtId="0" fontId="2" fillId="0" borderId="0" xfId="0" applyFont="1" applyFill="1" applyAlignment="1">
      <alignment wrapText="1"/>
    </xf>
    <xf numFmtId="0" fontId="2" fillId="0" borderId="0" xfId="0" applyFont="1" applyFill="1" applyAlignment="1"/>
    <xf numFmtId="164" fontId="1" fillId="0" borderId="0" xfId="0" applyNumberFormat="1" applyFont="1" applyFill="1"/>
    <xf numFmtId="4" fontId="1" fillId="0" borderId="0" xfId="0" applyNumberFormat="1" applyFont="1" applyFill="1"/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164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wrapText="1"/>
    </xf>
    <xf numFmtId="165" fontId="1" fillId="0" borderId="1" xfId="0" applyNumberFormat="1" applyFont="1" applyFill="1" applyBorder="1"/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/>
    <xf numFmtId="165" fontId="1" fillId="0" borderId="1" xfId="0" applyNumberFormat="1" applyFont="1" applyFill="1" applyBorder="1" applyAlignment="1">
      <alignment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8'!A1"/><Relationship Id="rId3" Type="http://schemas.openxmlformats.org/officeDocument/2006/relationships/hyperlink" Target="#'3'!A1"/><Relationship Id="rId7" Type="http://schemas.openxmlformats.org/officeDocument/2006/relationships/hyperlink" Target="#'6'!A1"/><Relationship Id="rId2" Type="http://schemas.openxmlformats.org/officeDocument/2006/relationships/hyperlink" Target="#'2'!A1"/><Relationship Id="rId1" Type="http://schemas.openxmlformats.org/officeDocument/2006/relationships/hyperlink" Target="#'1'!A1"/><Relationship Id="rId6" Type="http://schemas.openxmlformats.org/officeDocument/2006/relationships/hyperlink" Target="#'5'!A1"/><Relationship Id="rId5" Type="http://schemas.openxmlformats.org/officeDocument/2006/relationships/hyperlink" Target="#'7'!A1"/><Relationship Id="rId4" Type="http://schemas.openxmlformats.org/officeDocument/2006/relationships/hyperlink" Target="#'4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238126</xdr:colOff>
      <xdr:row>6</xdr:row>
      <xdr:rowOff>28575</xdr:rowOff>
    </xdr:to>
    <xdr:sp macro="" textlink="">
      <xdr:nvSpPr>
        <xdr:cNvPr id="2" name="Скругленный прямоугольник 1">
          <a:hlinkClick xmlns:r="http://schemas.openxmlformats.org/officeDocument/2006/relationships" r:id="rId1"/>
        </xdr:cNvPr>
        <xdr:cNvSpPr/>
      </xdr:nvSpPr>
      <xdr:spPr>
        <a:xfrm>
          <a:off x="0" y="0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1-З/ч к тракторной и дорожно-строительной технике</a:t>
          </a:r>
        </a:p>
      </xdr:txBody>
    </xdr:sp>
    <xdr:clientData/>
  </xdr:twoCellAnchor>
  <xdr:twoCellAnchor>
    <xdr:from>
      <xdr:col>0</xdr:col>
      <xdr:colOff>0</xdr:colOff>
      <xdr:row>6</xdr:row>
      <xdr:rowOff>19049</xdr:rowOff>
    </xdr:from>
    <xdr:to>
      <xdr:col>4</xdr:col>
      <xdr:colOff>238126</xdr:colOff>
      <xdr:row>12</xdr:row>
      <xdr:rowOff>47624</xdr:rowOff>
    </xdr:to>
    <xdr:sp macro="" textlink="">
      <xdr:nvSpPr>
        <xdr:cNvPr id="10" name="Скругленный прямоугольник 9">
          <a:hlinkClick xmlns:r="http://schemas.openxmlformats.org/officeDocument/2006/relationships" r:id="rId2"/>
        </xdr:cNvPr>
        <xdr:cNvSpPr/>
      </xdr:nvSpPr>
      <xdr:spPr>
        <a:xfrm>
          <a:off x="0" y="1162049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2-Запчасти к двигателям Д-160, Д-240, ЯМЗ, </a:t>
          </a:r>
          <a:r>
            <a:rPr lang="en-US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Cummins</a:t>
          </a:r>
          <a:endParaRPr lang="ru-RU" sz="1600" b="1">
            <a:ln>
              <a:noFill/>
            </a:ln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0</xdr:colOff>
      <xdr:row>11</xdr:row>
      <xdr:rowOff>171449</xdr:rowOff>
    </xdr:from>
    <xdr:to>
      <xdr:col>4</xdr:col>
      <xdr:colOff>238126</xdr:colOff>
      <xdr:row>18</xdr:row>
      <xdr:rowOff>9524</xdr:rowOff>
    </xdr:to>
    <xdr:sp macro="" textlink="">
      <xdr:nvSpPr>
        <xdr:cNvPr id="11" name="Скругленный прямоугольник 10">
          <a:hlinkClick xmlns:r="http://schemas.openxmlformats.org/officeDocument/2006/relationships" r:id="rId3"/>
        </xdr:cNvPr>
        <xdr:cNvSpPr/>
      </xdr:nvSpPr>
      <xdr:spPr>
        <a:xfrm>
          <a:off x="0" y="2266949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3-Запчасти к легковым авто</a:t>
          </a:r>
        </a:p>
      </xdr:txBody>
    </xdr:sp>
    <xdr:clientData/>
  </xdr:twoCellAnchor>
  <xdr:twoCellAnchor>
    <xdr:from>
      <xdr:col>0</xdr:col>
      <xdr:colOff>0</xdr:colOff>
      <xdr:row>18</xdr:row>
      <xdr:rowOff>9524</xdr:rowOff>
    </xdr:from>
    <xdr:to>
      <xdr:col>4</xdr:col>
      <xdr:colOff>238126</xdr:colOff>
      <xdr:row>24</xdr:row>
      <xdr:rowOff>38099</xdr:rowOff>
    </xdr:to>
    <xdr:sp macro="" textlink="">
      <xdr:nvSpPr>
        <xdr:cNvPr id="12" name="Скругленный прямоугольник 11">
          <a:hlinkClick xmlns:r="http://schemas.openxmlformats.org/officeDocument/2006/relationships" r:id="rId4"/>
        </xdr:cNvPr>
        <xdr:cNvSpPr/>
      </xdr:nvSpPr>
      <xdr:spPr>
        <a:xfrm>
          <a:off x="0" y="3438524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4-Запчасти к Белазам, Камазам, Нефазам, ПАЗам</a:t>
          </a:r>
        </a:p>
      </xdr:txBody>
    </xdr:sp>
    <xdr:clientData/>
  </xdr:twoCellAnchor>
  <xdr:twoCellAnchor>
    <xdr:from>
      <xdr:col>4</xdr:col>
      <xdr:colOff>371475</xdr:colOff>
      <xdr:row>11</xdr:row>
      <xdr:rowOff>190499</xdr:rowOff>
    </xdr:from>
    <xdr:to>
      <xdr:col>9</xdr:col>
      <xdr:colOff>1</xdr:colOff>
      <xdr:row>18</xdr:row>
      <xdr:rowOff>28574</xdr:rowOff>
    </xdr:to>
    <xdr:sp macro="" textlink="">
      <xdr:nvSpPr>
        <xdr:cNvPr id="13" name="Скругленный прямоугольник 12">
          <a:hlinkClick xmlns:r="http://schemas.openxmlformats.org/officeDocument/2006/relationships" r:id="rId5"/>
        </xdr:cNvPr>
        <xdr:cNvSpPr/>
      </xdr:nvSpPr>
      <xdr:spPr>
        <a:xfrm>
          <a:off x="2809875" y="2285999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7-Подшипники</a:t>
          </a:r>
        </a:p>
      </xdr:txBody>
    </xdr:sp>
    <xdr:clientData/>
  </xdr:twoCellAnchor>
  <xdr:twoCellAnchor>
    <xdr:from>
      <xdr:col>4</xdr:col>
      <xdr:colOff>381000</xdr:colOff>
      <xdr:row>0</xdr:row>
      <xdr:rowOff>0</xdr:rowOff>
    </xdr:from>
    <xdr:to>
      <xdr:col>9</xdr:col>
      <xdr:colOff>9526</xdr:colOff>
      <xdr:row>6</xdr:row>
      <xdr:rowOff>28575</xdr:rowOff>
    </xdr:to>
    <xdr:sp macro="" textlink="">
      <xdr:nvSpPr>
        <xdr:cNvPr id="14" name="Скругленный прямоугольник 13">
          <a:hlinkClick xmlns:r="http://schemas.openxmlformats.org/officeDocument/2006/relationships" r:id="rId6"/>
        </xdr:cNvPr>
        <xdr:cNvSpPr/>
      </xdr:nvSpPr>
      <xdr:spPr>
        <a:xfrm>
          <a:off x="2819400" y="0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5-Запчасти к бульдозерам</a:t>
          </a:r>
        </a:p>
      </xdr:txBody>
    </xdr:sp>
    <xdr:clientData/>
  </xdr:twoCellAnchor>
  <xdr:twoCellAnchor>
    <xdr:from>
      <xdr:col>4</xdr:col>
      <xdr:colOff>390525</xdr:colOff>
      <xdr:row>6</xdr:row>
      <xdr:rowOff>9524</xdr:rowOff>
    </xdr:from>
    <xdr:to>
      <xdr:col>9</xdr:col>
      <xdr:colOff>19051</xdr:colOff>
      <xdr:row>12</xdr:row>
      <xdr:rowOff>38099</xdr:rowOff>
    </xdr:to>
    <xdr:sp macro="" textlink="">
      <xdr:nvSpPr>
        <xdr:cNvPr id="15" name="Скругленный прямоугольник 14">
          <a:hlinkClick xmlns:r="http://schemas.openxmlformats.org/officeDocument/2006/relationships" r:id="rId7"/>
        </xdr:cNvPr>
        <xdr:cNvSpPr/>
      </xdr:nvSpPr>
      <xdr:spPr>
        <a:xfrm>
          <a:off x="2828925" y="1152524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6-Запчасти к </a:t>
          </a:r>
          <a:r>
            <a:rPr lang="en-US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Volvo</a:t>
          </a:r>
          <a:endParaRPr lang="ru-RU" sz="1600" b="1">
            <a:ln>
              <a:noFill/>
            </a:ln>
            <a:solidFill>
              <a:schemeClr val="tx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352425</xdr:colOff>
      <xdr:row>17</xdr:row>
      <xdr:rowOff>190499</xdr:rowOff>
    </xdr:from>
    <xdr:to>
      <xdr:col>8</xdr:col>
      <xdr:colOff>590551</xdr:colOff>
      <xdr:row>24</xdr:row>
      <xdr:rowOff>28574</xdr:rowOff>
    </xdr:to>
    <xdr:sp macro="" textlink="">
      <xdr:nvSpPr>
        <xdr:cNvPr id="16" name="Скругленный прямоугольник 15">
          <a:hlinkClick xmlns:r="http://schemas.openxmlformats.org/officeDocument/2006/relationships" r:id="rId8"/>
        </xdr:cNvPr>
        <xdr:cNvSpPr/>
      </xdr:nvSpPr>
      <xdr:spPr>
        <a:xfrm>
          <a:off x="2790825" y="3428999"/>
          <a:ext cx="2676526" cy="1171575"/>
        </a:xfrm>
        <a:prstGeom prst="roundRect">
          <a:avLst>
            <a:gd name="adj" fmla="val 50000"/>
          </a:avLst>
        </a:prstGeom>
        <a:solidFill>
          <a:srgbClr val="92D050"/>
        </a:solidFill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  <a:scene3d>
          <a:camera prst="perspectiveRelaxedModerately"/>
          <a:lightRig rig="harsh" dir="t">
            <a:rot lat="0" lon="0" rev="0"/>
          </a:lightRig>
        </a:scene3d>
        <a:sp3d extrusionH="12700" contourW="6350" prstMaterial="dkEdge">
          <a:bevelT w="139700" prst="cross"/>
          <a:contourClr>
            <a:schemeClr val="bg1"/>
          </a:contourClr>
        </a:sp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>
          <a:sp3d/>
        </a:bodyPr>
        <a:lstStyle/>
        <a:p>
          <a:pPr marL="0" indent="0" algn="l"/>
          <a:r>
            <a:rPr lang="ru-RU" sz="1600" b="1">
              <a:ln>
                <a:noFill/>
              </a:ln>
              <a:solidFill>
                <a:schemeClr val="tx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8-Прочие запчасти и ТМЦ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J18" sqref="J18"/>
    </sheetView>
  </sheetViews>
  <sheetFormatPr defaultRowHeight="15" x14ac:dyDescent="0.25"/>
  <cols>
    <col min="1" max="16384" width="9.140625" style="1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X185"/>
  <sheetViews>
    <sheetView workbookViewId="0">
      <selection activeCell="N195" sqref="N195"/>
    </sheetView>
  </sheetViews>
  <sheetFormatPr defaultRowHeight="15" x14ac:dyDescent="0.25"/>
  <cols>
    <col min="1" max="1" width="17.42578125" customWidth="1"/>
    <col min="2" max="2" width="35.5703125" customWidth="1"/>
    <col min="6" max="11" width="15" customWidth="1"/>
    <col min="12" max="12" width="10" bestFit="1" customWidth="1"/>
    <col min="24" max="24" width="10.85546875" customWidth="1"/>
  </cols>
  <sheetData>
    <row r="1" spans="1:24" ht="15.75" x14ac:dyDescent="0.25">
      <c r="A1" s="12" t="s">
        <v>510</v>
      </c>
      <c r="B1" s="12"/>
      <c r="C1" s="12"/>
      <c r="D1" s="12"/>
      <c r="E1" s="12"/>
      <c r="F1" s="12"/>
      <c r="G1" s="12"/>
      <c r="H1" s="12"/>
      <c r="I1" s="12"/>
      <c r="J1" s="12"/>
      <c r="K1" s="12"/>
      <c r="X1" s="1"/>
    </row>
    <row r="2" spans="1:24" x14ac:dyDescent="0.25">
      <c r="A2" s="13" t="s">
        <v>511</v>
      </c>
      <c r="B2" s="13"/>
      <c r="C2" s="13"/>
      <c r="D2" s="13"/>
      <c r="E2" s="13"/>
      <c r="F2" s="13"/>
      <c r="G2" s="13"/>
      <c r="H2" s="13"/>
      <c r="I2" s="13"/>
      <c r="J2" s="13"/>
      <c r="K2" s="13"/>
      <c r="X2" t="s">
        <v>496</v>
      </c>
    </row>
    <row r="3" spans="1:24" x14ac:dyDescent="0.25">
      <c r="X3" t="s">
        <v>497</v>
      </c>
    </row>
    <row r="4" spans="1:24" x14ac:dyDescent="0.25">
      <c r="A4" s="6" t="s">
        <v>512</v>
      </c>
      <c r="B4" s="6" t="s">
        <v>513</v>
      </c>
      <c r="C4" s="6" t="s">
        <v>514</v>
      </c>
      <c r="D4" s="6" t="s">
        <v>515</v>
      </c>
      <c r="E4" s="6" t="s">
        <v>516</v>
      </c>
      <c r="F4" s="6" t="s">
        <v>517</v>
      </c>
      <c r="G4" s="6" t="s">
        <v>518</v>
      </c>
      <c r="H4" s="6" t="s">
        <v>519</v>
      </c>
      <c r="I4" s="6" t="s">
        <v>520</v>
      </c>
      <c r="J4" s="6" t="s">
        <v>521</v>
      </c>
      <c r="K4" s="6" t="s">
        <v>522</v>
      </c>
      <c r="X4" t="s">
        <v>498</v>
      </c>
    </row>
    <row r="5" spans="1:24" x14ac:dyDescent="0.25">
      <c r="A5" s="7" t="s">
        <v>159</v>
      </c>
      <c r="B5" s="7" t="s">
        <v>523</v>
      </c>
      <c r="C5" s="7" t="s">
        <v>160</v>
      </c>
      <c r="D5" s="8">
        <v>0</v>
      </c>
      <c r="E5" s="9">
        <v>0</v>
      </c>
      <c r="F5" s="8">
        <v>258</v>
      </c>
      <c r="G5" s="9">
        <v>32935.68</v>
      </c>
      <c r="H5" s="8">
        <v>248</v>
      </c>
      <c r="I5" s="9">
        <v>30984.17</v>
      </c>
      <c r="J5" s="8">
        <v>10</v>
      </c>
      <c r="K5" s="9">
        <v>1951.51</v>
      </c>
      <c r="L5" s="4">
        <f>K5/J5</f>
        <v>195.15100000000001</v>
      </c>
      <c r="X5" t="s">
        <v>499</v>
      </c>
    </row>
    <row r="6" spans="1:24" x14ac:dyDescent="0.25">
      <c r="A6" s="7" t="s">
        <v>222</v>
      </c>
      <c r="B6" s="7" t="s">
        <v>524</v>
      </c>
      <c r="C6" s="7" t="s">
        <v>6</v>
      </c>
      <c r="D6" s="8">
        <v>0</v>
      </c>
      <c r="E6" s="9">
        <v>0</v>
      </c>
      <c r="F6" s="8">
        <v>69</v>
      </c>
      <c r="G6" s="9">
        <v>155276.39000000001</v>
      </c>
      <c r="H6" s="8">
        <v>68</v>
      </c>
      <c r="I6" s="9">
        <v>152857.54999999999</v>
      </c>
      <c r="J6" s="8">
        <v>1</v>
      </c>
      <c r="K6" s="9">
        <v>2418.84</v>
      </c>
      <c r="L6" s="4">
        <f t="shared" ref="L6:L69" si="0">K6/J6</f>
        <v>2418.84</v>
      </c>
      <c r="X6" t="s">
        <v>500</v>
      </c>
    </row>
    <row r="7" spans="1:24" x14ac:dyDescent="0.25">
      <c r="A7" s="7" t="s">
        <v>195</v>
      </c>
      <c r="B7" s="7" t="s">
        <v>194</v>
      </c>
      <c r="C7" s="7" t="s">
        <v>6</v>
      </c>
      <c r="D7" s="8">
        <v>0</v>
      </c>
      <c r="E7" s="9">
        <v>0</v>
      </c>
      <c r="F7" s="8">
        <v>18</v>
      </c>
      <c r="G7" s="9">
        <v>28251.91</v>
      </c>
      <c r="H7" s="8">
        <v>16</v>
      </c>
      <c r="I7" s="9">
        <v>25853.68</v>
      </c>
      <c r="J7" s="8">
        <v>2</v>
      </c>
      <c r="K7" s="9">
        <v>2398.23</v>
      </c>
      <c r="L7" s="4">
        <f t="shared" si="0"/>
        <v>1199.115</v>
      </c>
      <c r="X7" t="s">
        <v>501</v>
      </c>
    </row>
    <row r="8" spans="1:24" x14ac:dyDescent="0.25">
      <c r="A8" s="7" t="s">
        <v>108</v>
      </c>
      <c r="B8" s="7" t="s">
        <v>107</v>
      </c>
      <c r="C8" s="7" t="s">
        <v>6</v>
      </c>
      <c r="D8" s="8">
        <v>0</v>
      </c>
      <c r="E8" s="9">
        <v>0</v>
      </c>
      <c r="F8" s="8">
        <v>14</v>
      </c>
      <c r="G8" s="9">
        <v>20832.560000000001</v>
      </c>
      <c r="H8" s="8">
        <v>12</v>
      </c>
      <c r="I8" s="9">
        <v>17856.48</v>
      </c>
      <c r="J8" s="8">
        <v>2</v>
      </c>
      <c r="K8" s="9">
        <v>2976.08</v>
      </c>
      <c r="L8" s="4">
        <f t="shared" si="0"/>
        <v>1488.04</v>
      </c>
      <c r="X8" t="s">
        <v>502</v>
      </c>
    </row>
    <row r="9" spans="1:24" x14ac:dyDescent="0.25">
      <c r="A9" s="7" t="s">
        <v>119</v>
      </c>
      <c r="B9" s="7" t="s">
        <v>118</v>
      </c>
      <c r="C9" s="7" t="s">
        <v>6</v>
      </c>
      <c r="D9" s="8">
        <v>0</v>
      </c>
      <c r="E9" s="9">
        <v>0</v>
      </c>
      <c r="F9" s="8">
        <v>7</v>
      </c>
      <c r="G9" s="9">
        <v>3328.15</v>
      </c>
      <c r="H9" s="8">
        <v>6</v>
      </c>
      <c r="I9" s="9">
        <v>2662.52</v>
      </c>
      <c r="J9" s="8">
        <v>1</v>
      </c>
      <c r="K9" s="9">
        <v>665.63</v>
      </c>
      <c r="L9" s="4">
        <f t="shared" si="0"/>
        <v>665.63</v>
      </c>
      <c r="X9" t="s">
        <v>503</v>
      </c>
    </row>
    <row r="10" spans="1:24" x14ac:dyDescent="0.25">
      <c r="A10" s="7" t="s">
        <v>130</v>
      </c>
      <c r="B10" s="7" t="s">
        <v>129</v>
      </c>
      <c r="C10" s="7" t="s">
        <v>6</v>
      </c>
      <c r="D10" s="8">
        <v>0</v>
      </c>
      <c r="E10" s="9">
        <v>0</v>
      </c>
      <c r="F10" s="8">
        <v>16</v>
      </c>
      <c r="G10" s="9">
        <v>18533.37</v>
      </c>
      <c r="H10" s="8">
        <v>15</v>
      </c>
      <c r="I10" s="9">
        <v>17231.59</v>
      </c>
      <c r="J10" s="8">
        <v>1</v>
      </c>
      <c r="K10" s="9">
        <v>1301.78</v>
      </c>
      <c r="L10" s="4">
        <f t="shared" si="0"/>
        <v>1301.78</v>
      </c>
      <c r="X10" t="s">
        <v>504</v>
      </c>
    </row>
    <row r="11" spans="1:24" x14ac:dyDescent="0.25">
      <c r="A11" s="7" t="s">
        <v>136</v>
      </c>
      <c r="B11" s="7" t="s">
        <v>135</v>
      </c>
      <c r="C11" s="7" t="s">
        <v>6</v>
      </c>
      <c r="D11" s="8">
        <v>0</v>
      </c>
      <c r="E11" s="9">
        <v>0</v>
      </c>
      <c r="F11" s="8">
        <v>7</v>
      </c>
      <c r="G11" s="9">
        <v>1520.25</v>
      </c>
      <c r="H11" s="8">
        <v>6</v>
      </c>
      <c r="I11" s="9">
        <v>1216.2</v>
      </c>
      <c r="J11" s="8">
        <v>1</v>
      </c>
      <c r="K11" s="9">
        <v>304.05</v>
      </c>
      <c r="L11" s="4">
        <f t="shared" si="0"/>
        <v>304.05</v>
      </c>
      <c r="X11" t="s">
        <v>505</v>
      </c>
    </row>
    <row r="12" spans="1:24" x14ac:dyDescent="0.25">
      <c r="A12" s="7" t="s">
        <v>149</v>
      </c>
      <c r="B12" s="7" t="s">
        <v>148</v>
      </c>
      <c r="C12" s="7" t="s">
        <v>6</v>
      </c>
      <c r="D12" s="8">
        <v>0</v>
      </c>
      <c r="E12" s="9">
        <v>0</v>
      </c>
      <c r="F12" s="8">
        <v>10</v>
      </c>
      <c r="G12" s="9">
        <v>73216</v>
      </c>
      <c r="H12" s="8">
        <v>9</v>
      </c>
      <c r="I12" s="9">
        <v>60835.55</v>
      </c>
      <c r="J12" s="8">
        <v>1</v>
      </c>
      <c r="K12" s="9">
        <v>12380.45</v>
      </c>
      <c r="L12" s="4">
        <f t="shared" si="0"/>
        <v>12380.45</v>
      </c>
      <c r="X12" t="s">
        <v>506</v>
      </c>
    </row>
    <row r="13" spans="1:24" x14ac:dyDescent="0.25">
      <c r="A13" s="7" t="s">
        <v>153</v>
      </c>
      <c r="B13" s="7" t="s">
        <v>152</v>
      </c>
      <c r="C13" s="7" t="s">
        <v>6</v>
      </c>
      <c r="D13" s="8">
        <v>0</v>
      </c>
      <c r="E13" s="9">
        <v>0</v>
      </c>
      <c r="F13" s="8">
        <v>11</v>
      </c>
      <c r="G13" s="9">
        <v>106839.25</v>
      </c>
      <c r="H13" s="8">
        <v>10</v>
      </c>
      <c r="I13" s="9">
        <v>95437.5</v>
      </c>
      <c r="J13" s="8">
        <v>1</v>
      </c>
      <c r="K13" s="9">
        <v>11401.75</v>
      </c>
      <c r="L13" s="4">
        <f t="shared" si="0"/>
        <v>11401.75</v>
      </c>
      <c r="X13" t="s">
        <v>507</v>
      </c>
    </row>
    <row r="14" spans="1:24" x14ac:dyDescent="0.25">
      <c r="A14" s="7" t="s">
        <v>157</v>
      </c>
      <c r="B14" s="7" t="s">
        <v>156</v>
      </c>
      <c r="C14" s="7" t="s">
        <v>6</v>
      </c>
      <c r="D14" s="8">
        <v>0</v>
      </c>
      <c r="E14" s="9">
        <v>0</v>
      </c>
      <c r="F14" s="8">
        <v>53</v>
      </c>
      <c r="G14" s="9">
        <v>273585.65000000002</v>
      </c>
      <c r="H14" s="8">
        <v>49</v>
      </c>
      <c r="I14" s="9">
        <v>245912.54</v>
      </c>
      <c r="J14" s="8">
        <v>4</v>
      </c>
      <c r="K14" s="9">
        <v>27673.11</v>
      </c>
      <c r="L14" s="4">
        <f t="shared" si="0"/>
        <v>6918.2775000000001</v>
      </c>
      <c r="X14" t="s">
        <v>508</v>
      </c>
    </row>
    <row r="15" spans="1:24" x14ac:dyDescent="0.25">
      <c r="A15" s="7" t="s">
        <v>163</v>
      </c>
      <c r="B15" s="7" t="s">
        <v>162</v>
      </c>
      <c r="C15" s="7" t="s">
        <v>6</v>
      </c>
      <c r="D15" s="8">
        <v>0</v>
      </c>
      <c r="E15" s="9">
        <v>0</v>
      </c>
      <c r="F15" s="8">
        <v>32</v>
      </c>
      <c r="G15" s="9">
        <v>45345.24</v>
      </c>
      <c r="H15" s="8">
        <v>30</v>
      </c>
      <c r="I15" s="9">
        <v>39830.519999999997</v>
      </c>
      <c r="J15" s="8">
        <v>2</v>
      </c>
      <c r="K15" s="9">
        <v>5514.72</v>
      </c>
      <c r="L15" s="4">
        <f t="shared" si="0"/>
        <v>2757.36</v>
      </c>
      <c r="X15" t="s">
        <v>509</v>
      </c>
    </row>
    <row r="16" spans="1:24" x14ac:dyDescent="0.25">
      <c r="A16" s="7" t="s">
        <v>167</v>
      </c>
      <c r="B16" s="7" t="s">
        <v>166</v>
      </c>
      <c r="C16" s="7" t="s">
        <v>6</v>
      </c>
      <c r="D16" s="8">
        <v>0</v>
      </c>
      <c r="E16" s="9">
        <v>0</v>
      </c>
      <c r="F16" s="8">
        <v>7</v>
      </c>
      <c r="G16" s="9">
        <v>15252</v>
      </c>
      <c r="H16" s="8">
        <v>6</v>
      </c>
      <c r="I16" s="9">
        <v>12201.6</v>
      </c>
      <c r="J16" s="8">
        <v>1</v>
      </c>
      <c r="K16" s="9">
        <v>3050.4</v>
      </c>
      <c r="L16" s="4">
        <f t="shared" si="0"/>
        <v>3050.4</v>
      </c>
    </row>
    <row r="17" spans="1:13" x14ac:dyDescent="0.25">
      <c r="A17" s="7" t="s">
        <v>171</v>
      </c>
      <c r="B17" s="7" t="s">
        <v>170</v>
      </c>
      <c r="C17" s="7" t="s">
        <v>6</v>
      </c>
      <c r="D17" s="8">
        <v>0</v>
      </c>
      <c r="E17" s="9">
        <v>0</v>
      </c>
      <c r="F17" s="8">
        <v>10</v>
      </c>
      <c r="G17" s="9">
        <v>161</v>
      </c>
      <c r="H17" s="8">
        <v>8</v>
      </c>
      <c r="I17" s="9">
        <v>128.80000000000001</v>
      </c>
      <c r="J17" s="8">
        <v>2</v>
      </c>
      <c r="K17" s="9">
        <v>32.200000000000003</v>
      </c>
      <c r="L17" s="4">
        <f t="shared" si="0"/>
        <v>16.100000000000001</v>
      </c>
    </row>
    <row r="18" spans="1:13" x14ac:dyDescent="0.25">
      <c r="A18" s="7" t="s">
        <v>49</v>
      </c>
      <c r="B18" s="7" t="s">
        <v>48</v>
      </c>
      <c r="C18" s="7" t="s">
        <v>50</v>
      </c>
      <c r="D18" s="8">
        <v>0</v>
      </c>
      <c r="E18" s="9">
        <v>0</v>
      </c>
      <c r="F18" s="8">
        <v>31</v>
      </c>
      <c r="G18" s="9">
        <v>3350.99</v>
      </c>
      <c r="H18" s="8">
        <v>28</v>
      </c>
      <c r="I18" s="9">
        <v>3026.8</v>
      </c>
      <c r="J18" s="8">
        <v>3</v>
      </c>
      <c r="K18" s="9">
        <v>324.19</v>
      </c>
      <c r="L18" s="4">
        <f t="shared" si="0"/>
        <v>108.06333333333333</v>
      </c>
    </row>
    <row r="19" spans="1:13" x14ac:dyDescent="0.25">
      <c r="A19" s="7" t="s">
        <v>54</v>
      </c>
      <c r="B19" s="7" t="s">
        <v>53</v>
      </c>
      <c r="C19" s="7" t="s">
        <v>6</v>
      </c>
      <c r="D19" s="8">
        <v>0</v>
      </c>
      <c r="E19" s="9">
        <v>0</v>
      </c>
      <c r="F19" s="8">
        <v>43</v>
      </c>
      <c r="G19" s="9">
        <v>14700.28</v>
      </c>
      <c r="H19" s="8">
        <v>42</v>
      </c>
      <c r="I19" s="9">
        <v>14344.17</v>
      </c>
      <c r="J19" s="8">
        <v>1</v>
      </c>
      <c r="K19" s="9">
        <v>356.11</v>
      </c>
      <c r="L19" s="4">
        <f t="shared" si="0"/>
        <v>356.11</v>
      </c>
    </row>
    <row r="20" spans="1:13" x14ac:dyDescent="0.25">
      <c r="A20" s="7" t="s">
        <v>213</v>
      </c>
      <c r="B20" s="7" t="s">
        <v>212</v>
      </c>
      <c r="C20" s="7" t="s">
        <v>6</v>
      </c>
      <c r="D20" s="8">
        <v>0</v>
      </c>
      <c r="E20" s="9">
        <v>0</v>
      </c>
      <c r="F20" s="8">
        <v>256</v>
      </c>
      <c r="G20" s="9">
        <v>523696.28</v>
      </c>
      <c r="H20" s="8">
        <v>232</v>
      </c>
      <c r="I20" s="9">
        <v>446740.52</v>
      </c>
      <c r="J20" s="8">
        <v>24</v>
      </c>
      <c r="K20" s="9">
        <v>76955.759999999995</v>
      </c>
      <c r="L20" s="4">
        <f t="shared" si="0"/>
        <v>3206.49</v>
      </c>
      <c r="M20" s="5"/>
    </row>
    <row r="21" spans="1:13" x14ac:dyDescent="0.25">
      <c r="A21" s="7" t="s">
        <v>216</v>
      </c>
      <c r="B21" s="7" t="s">
        <v>215</v>
      </c>
      <c r="C21" s="7" t="s">
        <v>6</v>
      </c>
      <c r="D21" s="8">
        <v>0</v>
      </c>
      <c r="E21" s="9">
        <v>0</v>
      </c>
      <c r="F21" s="8">
        <v>22</v>
      </c>
      <c r="G21" s="9">
        <v>707.5</v>
      </c>
      <c r="H21" s="8">
        <v>20</v>
      </c>
      <c r="I21" s="9">
        <v>643.19000000000005</v>
      </c>
      <c r="J21" s="8">
        <v>2</v>
      </c>
      <c r="K21" s="9">
        <v>64.31</v>
      </c>
      <c r="L21" s="4">
        <f t="shared" si="0"/>
        <v>32.155000000000001</v>
      </c>
      <c r="M21" s="5"/>
    </row>
    <row r="22" spans="1:13" x14ac:dyDescent="0.25">
      <c r="A22" s="7" t="s">
        <v>219</v>
      </c>
      <c r="B22" s="7" t="s">
        <v>218</v>
      </c>
      <c r="C22" s="7" t="s">
        <v>6</v>
      </c>
      <c r="D22" s="8">
        <v>0</v>
      </c>
      <c r="E22" s="9">
        <v>0</v>
      </c>
      <c r="F22" s="8">
        <v>53</v>
      </c>
      <c r="G22" s="9">
        <v>447.72</v>
      </c>
      <c r="H22" s="8">
        <v>46</v>
      </c>
      <c r="I22" s="9">
        <v>363</v>
      </c>
      <c r="J22" s="8">
        <v>7</v>
      </c>
      <c r="K22" s="9">
        <v>84.72</v>
      </c>
      <c r="L22" s="4">
        <f t="shared" si="0"/>
        <v>12.102857142857143</v>
      </c>
      <c r="M22" s="5"/>
    </row>
    <row r="23" spans="1:13" x14ac:dyDescent="0.25">
      <c r="A23" s="7" t="s">
        <v>74</v>
      </c>
      <c r="B23" s="7" t="s">
        <v>73</v>
      </c>
      <c r="C23" s="7" t="s">
        <v>6</v>
      </c>
      <c r="D23" s="8">
        <v>0</v>
      </c>
      <c r="E23" s="9">
        <v>0</v>
      </c>
      <c r="F23" s="8">
        <v>161</v>
      </c>
      <c r="G23" s="9">
        <v>11343.68</v>
      </c>
      <c r="H23" s="8">
        <v>152</v>
      </c>
      <c r="I23" s="9">
        <v>10629.44</v>
      </c>
      <c r="J23" s="8">
        <v>9</v>
      </c>
      <c r="K23" s="9">
        <v>714.24</v>
      </c>
      <c r="L23" s="4">
        <f t="shared" si="0"/>
        <v>79.36</v>
      </c>
      <c r="M23" s="5"/>
    </row>
    <row r="24" spans="1:13" x14ac:dyDescent="0.25">
      <c r="A24" s="7" t="s">
        <v>240</v>
      </c>
      <c r="B24" s="7" t="s">
        <v>239</v>
      </c>
      <c r="C24" s="7" t="s">
        <v>6</v>
      </c>
      <c r="D24" s="8">
        <v>0</v>
      </c>
      <c r="E24" s="9">
        <v>0</v>
      </c>
      <c r="F24" s="8">
        <v>200</v>
      </c>
      <c r="G24" s="9">
        <v>5860.17</v>
      </c>
      <c r="H24" s="8">
        <v>196</v>
      </c>
      <c r="I24" s="9">
        <v>5658.83</v>
      </c>
      <c r="J24" s="8">
        <v>4</v>
      </c>
      <c r="K24" s="9">
        <v>201.34</v>
      </c>
      <c r="L24" s="4">
        <f t="shared" si="0"/>
        <v>50.335000000000001</v>
      </c>
      <c r="M24" s="5"/>
    </row>
    <row r="25" spans="1:13" x14ac:dyDescent="0.25">
      <c r="A25" s="7" t="s">
        <v>100</v>
      </c>
      <c r="B25" s="7" t="s">
        <v>99</v>
      </c>
      <c r="C25" s="7" t="s">
        <v>6</v>
      </c>
      <c r="D25" s="8">
        <v>0</v>
      </c>
      <c r="E25" s="9">
        <v>0</v>
      </c>
      <c r="F25" s="8">
        <v>188</v>
      </c>
      <c r="G25" s="9">
        <v>41694.550000000003</v>
      </c>
      <c r="H25" s="8">
        <v>164</v>
      </c>
      <c r="I25" s="9">
        <v>36317.22</v>
      </c>
      <c r="J25" s="8">
        <v>24</v>
      </c>
      <c r="K25" s="9">
        <v>5377.33</v>
      </c>
      <c r="L25" s="4">
        <f t="shared" si="0"/>
        <v>224.05541666666667</v>
      </c>
      <c r="M25" s="5"/>
    </row>
    <row r="26" spans="1:13" x14ac:dyDescent="0.25">
      <c r="A26" s="7" t="s">
        <v>58</v>
      </c>
      <c r="B26" s="7" t="s">
        <v>57</v>
      </c>
      <c r="C26" s="7" t="s">
        <v>6</v>
      </c>
      <c r="D26" s="8">
        <v>0</v>
      </c>
      <c r="E26" s="9">
        <v>0</v>
      </c>
      <c r="F26" s="8">
        <v>168</v>
      </c>
      <c r="G26" s="9">
        <v>53486.37</v>
      </c>
      <c r="H26" s="8">
        <v>144</v>
      </c>
      <c r="I26" s="9">
        <v>42789.120000000003</v>
      </c>
      <c r="J26" s="8">
        <v>24</v>
      </c>
      <c r="K26" s="9">
        <v>10697.25</v>
      </c>
      <c r="L26" s="4">
        <f t="shared" si="0"/>
        <v>445.71875</v>
      </c>
      <c r="M26" s="5"/>
    </row>
    <row r="27" spans="1:13" x14ac:dyDescent="0.25">
      <c r="A27" s="7" t="s">
        <v>83</v>
      </c>
      <c r="B27" s="7" t="s">
        <v>82</v>
      </c>
      <c r="C27" s="7" t="s">
        <v>6</v>
      </c>
      <c r="D27" s="8">
        <v>0</v>
      </c>
      <c r="E27" s="9">
        <v>0</v>
      </c>
      <c r="F27" s="8">
        <v>6</v>
      </c>
      <c r="G27" s="9">
        <v>7008.07</v>
      </c>
      <c r="H27" s="8">
        <v>5</v>
      </c>
      <c r="I27" s="9">
        <v>5840.06</v>
      </c>
      <c r="J27" s="8">
        <v>1</v>
      </c>
      <c r="K27" s="9">
        <v>1168.01</v>
      </c>
      <c r="L27" s="4">
        <f t="shared" si="0"/>
        <v>1168.01</v>
      </c>
      <c r="M27" s="5"/>
    </row>
    <row r="28" spans="1:13" x14ac:dyDescent="0.25">
      <c r="A28" s="7" t="s">
        <v>191</v>
      </c>
      <c r="B28" s="7" t="s">
        <v>190</v>
      </c>
      <c r="C28" s="7" t="s">
        <v>6</v>
      </c>
      <c r="D28" s="8">
        <v>0</v>
      </c>
      <c r="E28" s="9">
        <v>0</v>
      </c>
      <c r="F28" s="8">
        <v>48</v>
      </c>
      <c r="G28" s="9">
        <v>3660.26</v>
      </c>
      <c r="H28" s="8">
        <v>42</v>
      </c>
      <c r="I28" s="9">
        <v>3073.48</v>
      </c>
      <c r="J28" s="8">
        <v>6</v>
      </c>
      <c r="K28" s="9">
        <v>586.78</v>
      </c>
      <c r="L28" s="4">
        <f t="shared" si="0"/>
        <v>97.796666666666667</v>
      </c>
      <c r="M28" s="5"/>
    </row>
    <row r="29" spans="1:13" x14ac:dyDescent="0.25">
      <c r="A29" s="7" t="s">
        <v>87</v>
      </c>
      <c r="B29" s="7" t="s">
        <v>86</v>
      </c>
      <c r="C29" s="7" t="s">
        <v>6</v>
      </c>
      <c r="D29" s="8">
        <v>0</v>
      </c>
      <c r="E29" s="9">
        <v>0</v>
      </c>
      <c r="F29" s="8">
        <v>8</v>
      </c>
      <c r="G29" s="9">
        <v>800.89</v>
      </c>
      <c r="H29" s="8">
        <v>7</v>
      </c>
      <c r="I29" s="9">
        <v>698</v>
      </c>
      <c r="J29" s="8">
        <v>1</v>
      </c>
      <c r="K29" s="9">
        <v>102.89</v>
      </c>
      <c r="L29" s="4">
        <f t="shared" si="0"/>
        <v>102.89</v>
      </c>
      <c r="M29" s="5"/>
    </row>
    <row r="30" spans="1:13" x14ac:dyDescent="0.25">
      <c r="A30" s="7" t="s">
        <v>90</v>
      </c>
      <c r="B30" s="7" t="s">
        <v>89</v>
      </c>
      <c r="C30" s="7" t="s">
        <v>6</v>
      </c>
      <c r="D30" s="8">
        <v>0</v>
      </c>
      <c r="E30" s="9">
        <v>0</v>
      </c>
      <c r="F30" s="8">
        <v>29</v>
      </c>
      <c r="G30" s="9">
        <v>4045.43</v>
      </c>
      <c r="H30" s="8">
        <v>28</v>
      </c>
      <c r="I30" s="9">
        <v>3714.19</v>
      </c>
      <c r="J30" s="8">
        <v>1</v>
      </c>
      <c r="K30" s="9">
        <v>331.24</v>
      </c>
      <c r="L30" s="4">
        <f t="shared" si="0"/>
        <v>331.24</v>
      </c>
      <c r="M30" s="5"/>
    </row>
    <row r="31" spans="1:13" x14ac:dyDescent="0.25">
      <c r="A31" s="7" t="s">
        <v>70</v>
      </c>
      <c r="B31" s="7" t="s">
        <v>69</v>
      </c>
      <c r="C31" s="7" t="s">
        <v>6</v>
      </c>
      <c r="D31" s="8">
        <v>0</v>
      </c>
      <c r="E31" s="9">
        <v>0</v>
      </c>
      <c r="F31" s="8">
        <v>5</v>
      </c>
      <c r="G31" s="9">
        <v>5720</v>
      </c>
      <c r="H31" s="8">
        <v>4</v>
      </c>
      <c r="I31" s="9">
        <v>4576</v>
      </c>
      <c r="J31" s="8">
        <v>1</v>
      </c>
      <c r="K31" s="9">
        <v>1144</v>
      </c>
      <c r="L31" s="4">
        <f t="shared" si="0"/>
        <v>1144</v>
      </c>
      <c r="M31" s="5"/>
    </row>
    <row r="32" spans="1:13" x14ac:dyDescent="0.25">
      <c r="A32" s="7" t="s">
        <v>97</v>
      </c>
      <c r="B32" s="7" t="s">
        <v>96</v>
      </c>
      <c r="C32" s="7" t="s">
        <v>6</v>
      </c>
      <c r="D32" s="8">
        <v>0</v>
      </c>
      <c r="E32" s="9">
        <v>0</v>
      </c>
      <c r="F32" s="8">
        <v>5</v>
      </c>
      <c r="G32" s="9">
        <v>1960</v>
      </c>
      <c r="H32" s="8">
        <v>4</v>
      </c>
      <c r="I32" s="9">
        <v>1568</v>
      </c>
      <c r="J32" s="8">
        <v>1</v>
      </c>
      <c r="K32" s="9">
        <v>392</v>
      </c>
      <c r="L32" s="4">
        <f t="shared" si="0"/>
        <v>392</v>
      </c>
      <c r="M32" s="5"/>
    </row>
    <row r="33" spans="1:13" x14ac:dyDescent="0.25">
      <c r="A33" s="7" t="s">
        <v>261</v>
      </c>
      <c r="B33" s="7" t="s">
        <v>260</v>
      </c>
      <c r="C33" s="7" t="s">
        <v>6</v>
      </c>
      <c r="D33" s="8">
        <v>0</v>
      </c>
      <c r="E33" s="9">
        <v>0</v>
      </c>
      <c r="F33" s="8">
        <v>178</v>
      </c>
      <c r="G33" s="9">
        <v>390939.01</v>
      </c>
      <c r="H33" s="8">
        <v>174</v>
      </c>
      <c r="I33" s="9">
        <v>380523.48</v>
      </c>
      <c r="J33" s="8">
        <v>4</v>
      </c>
      <c r="K33" s="9">
        <v>10415.530000000001</v>
      </c>
      <c r="L33" s="4">
        <f t="shared" si="0"/>
        <v>2603.8825000000002</v>
      </c>
      <c r="M33" s="5"/>
    </row>
    <row r="34" spans="1:13" x14ac:dyDescent="0.25">
      <c r="A34" s="7" t="s">
        <v>94</v>
      </c>
      <c r="B34" s="7" t="s">
        <v>93</v>
      </c>
      <c r="C34" s="7" t="s">
        <v>6</v>
      </c>
      <c r="D34" s="8">
        <v>0</v>
      </c>
      <c r="E34" s="9">
        <v>0</v>
      </c>
      <c r="F34" s="8">
        <v>5</v>
      </c>
      <c r="G34" s="9">
        <v>25442.25</v>
      </c>
      <c r="H34" s="8">
        <v>4</v>
      </c>
      <c r="I34" s="9">
        <v>20353.8</v>
      </c>
      <c r="J34" s="8">
        <v>1</v>
      </c>
      <c r="K34" s="9">
        <v>5088.45</v>
      </c>
      <c r="L34" s="4">
        <f t="shared" si="0"/>
        <v>5088.45</v>
      </c>
      <c r="M34" s="5"/>
    </row>
    <row r="35" spans="1:13" x14ac:dyDescent="0.25">
      <c r="A35" s="7" t="s">
        <v>256</v>
      </c>
      <c r="B35" s="7" t="s">
        <v>255</v>
      </c>
      <c r="C35" s="7" t="s">
        <v>6</v>
      </c>
      <c r="D35" s="8">
        <v>0</v>
      </c>
      <c r="E35" s="9">
        <v>0</v>
      </c>
      <c r="F35" s="8">
        <v>4</v>
      </c>
      <c r="G35" s="9">
        <v>80454.039999999994</v>
      </c>
      <c r="H35" s="8">
        <v>3</v>
      </c>
      <c r="I35" s="9">
        <v>60340.53</v>
      </c>
      <c r="J35" s="8">
        <v>1</v>
      </c>
      <c r="K35" s="9">
        <v>20113.509999999998</v>
      </c>
      <c r="L35" s="4">
        <f t="shared" si="0"/>
        <v>20113.509999999998</v>
      </c>
      <c r="M35" s="5"/>
    </row>
    <row r="36" spans="1:13" x14ac:dyDescent="0.25">
      <c r="A36" s="7" t="s">
        <v>80</v>
      </c>
      <c r="B36" s="7" t="s">
        <v>79</v>
      </c>
      <c r="C36" s="7" t="s">
        <v>6</v>
      </c>
      <c r="D36" s="8">
        <v>0</v>
      </c>
      <c r="E36" s="9">
        <v>0</v>
      </c>
      <c r="F36" s="8">
        <v>7</v>
      </c>
      <c r="G36" s="9">
        <v>69255.05</v>
      </c>
      <c r="H36" s="8">
        <v>6</v>
      </c>
      <c r="I36" s="9">
        <v>55404.04</v>
      </c>
      <c r="J36" s="8">
        <v>1</v>
      </c>
      <c r="K36" s="9">
        <v>13851.01</v>
      </c>
      <c r="L36" s="4">
        <f t="shared" si="0"/>
        <v>13851.01</v>
      </c>
      <c r="M36" s="5"/>
    </row>
    <row r="37" spans="1:13" x14ac:dyDescent="0.25">
      <c r="A37" s="7" t="s">
        <v>76</v>
      </c>
      <c r="B37" s="7" t="s">
        <v>75</v>
      </c>
      <c r="C37" s="7" t="s">
        <v>6</v>
      </c>
      <c r="D37" s="8">
        <v>0</v>
      </c>
      <c r="E37" s="9">
        <v>0</v>
      </c>
      <c r="F37" s="8">
        <v>7</v>
      </c>
      <c r="G37" s="9">
        <v>69255.05</v>
      </c>
      <c r="H37" s="8">
        <v>6</v>
      </c>
      <c r="I37" s="9">
        <v>55404.04</v>
      </c>
      <c r="J37" s="8">
        <v>1</v>
      </c>
      <c r="K37" s="9">
        <v>13851.01</v>
      </c>
      <c r="L37" s="4">
        <f t="shared" si="0"/>
        <v>13851.01</v>
      </c>
      <c r="M37" s="5"/>
    </row>
    <row r="38" spans="1:13" x14ac:dyDescent="0.25">
      <c r="A38" s="7" t="s">
        <v>203</v>
      </c>
      <c r="B38" s="7" t="s">
        <v>202</v>
      </c>
      <c r="C38" s="7" t="s">
        <v>6</v>
      </c>
      <c r="D38" s="8">
        <v>0</v>
      </c>
      <c r="E38" s="9">
        <v>0</v>
      </c>
      <c r="F38" s="8">
        <v>16</v>
      </c>
      <c r="G38" s="9">
        <v>33709.75</v>
      </c>
      <c r="H38" s="8">
        <v>12</v>
      </c>
      <c r="I38" s="9">
        <v>25282.32</v>
      </c>
      <c r="J38" s="8">
        <v>4</v>
      </c>
      <c r="K38" s="9">
        <v>8427.43</v>
      </c>
      <c r="L38" s="4">
        <f t="shared" si="0"/>
        <v>2106.8575000000001</v>
      </c>
      <c r="M38" s="5"/>
    </row>
    <row r="39" spans="1:13" x14ac:dyDescent="0.25">
      <c r="A39" s="7" t="s">
        <v>178</v>
      </c>
      <c r="B39" s="7" t="s">
        <v>177</v>
      </c>
      <c r="C39" s="7" t="s">
        <v>6</v>
      </c>
      <c r="D39" s="8">
        <v>0</v>
      </c>
      <c r="E39" s="9">
        <v>0</v>
      </c>
      <c r="F39" s="8">
        <v>113</v>
      </c>
      <c r="G39" s="9">
        <v>39253.980000000003</v>
      </c>
      <c r="H39" s="8">
        <v>103</v>
      </c>
      <c r="I39" s="9">
        <v>35104.76</v>
      </c>
      <c r="J39" s="8">
        <v>10</v>
      </c>
      <c r="K39" s="9">
        <v>4149.22</v>
      </c>
      <c r="L39" s="4">
        <f t="shared" si="0"/>
        <v>414.92200000000003</v>
      </c>
      <c r="M39" s="5"/>
    </row>
    <row r="40" spans="1:13" x14ac:dyDescent="0.25">
      <c r="A40" s="7" t="s">
        <v>41</v>
      </c>
      <c r="B40" s="7" t="s">
        <v>40</v>
      </c>
      <c r="C40" s="7" t="s">
        <v>6</v>
      </c>
      <c r="D40" s="8">
        <v>0</v>
      </c>
      <c r="E40" s="9">
        <v>0</v>
      </c>
      <c r="F40" s="8">
        <v>23</v>
      </c>
      <c r="G40" s="9">
        <v>88530.13</v>
      </c>
      <c r="H40" s="8">
        <v>20</v>
      </c>
      <c r="I40" s="9">
        <v>71747.3</v>
      </c>
      <c r="J40" s="8">
        <v>3</v>
      </c>
      <c r="K40" s="9">
        <v>16782.830000000002</v>
      </c>
      <c r="L40" s="4">
        <f t="shared" si="0"/>
        <v>5594.2766666666676</v>
      </c>
      <c r="M40" s="5"/>
    </row>
    <row r="41" spans="1:13" x14ac:dyDescent="0.25">
      <c r="A41" s="7" t="s">
        <v>104</v>
      </c>
      <c r="B41" s="7" t="s">
        <v>103</v>
      </c>
      <c r="C41" s="7" t="s">
        <v>6</v>
      </c>
      <c r="D41" s="8">
        <v>0</v>
      </c>
      <c r="E41" s="9">
        <v>0</v>
      </c>
      <c r="F41" s="8">
        <v>14</v>
      </c>
      <c r="G41" s="9">
        <v>1339</v>
      </c>
      <c r="H41" s="8">
        <v>12</v>
      </c>
      <c r="I41" s="9">
        <v>1071.2</v>
      </c>
      <c r="J41" s="8">
        <v>2</v>
      </c>
      <c r="K41" s="9">
        <v>267.8</v>
      </c>
      <c r="L41" s="4">
        <f t="shared" si="0"/>
        <v>133.9</v>
      </c>
      <c r="M41" s="5"/>
    </row>
    <row r="42" spans="1:13" x14ac:dyDescent="0.25">
      <c r="A42" s="7" t="s">
        <v>67</v>
      </c>
      <c r="B42" s="7" t="s">
        <v>66</v>
      </c>
      <c r="C42" s="7" t="s">
        <v>6</v>
      </c>
      <c r="D42" s="8">
        <v>0</v>
      </c>
      <c r="E42" s="9">
        <v>0</v>
      </c>
      <c r="F42" s="8">
        <v>14</v>
      </c>
      <c r="G42" s="9">
        <v>97.49</v>
      </c>
      <c r="H42" s="8">
        <v>12</v>
      </c>
      <c r="I42" s="9">
        <v>78</v>
      </c>
      <c r="J42" s="8">
        <v>2</v>
      </c>
      <c r="K42" s="9">
        <v>19.489999999999998</v>
      </c>
      <c r="L42" s="4">
        <f t="shared" si="0"/>
        <v>9.7449999999999992</v>
      </c>
      <c r="M42" s="5"/>
    </row>
    <row r="43" spans="1:13" x14ac:dyDescent="0.25">
      <c r="A43" s="7" t="s">
        <v>64</v>
      </c>
      <c r="B43" s="7" t="s">
        <v>63</v>
      </c>
      <c r="C43" s="7" t="s">
        <v>6</v>
      </c>
      <c r="D43" s="8">
        <v>0</v>
      </c>
      <c r="E43" s="9">
        <v>0</v>
      </c>
      <c r="F43" s="8">
        <v>19</v>
      </c>
      <c r="G43" s="9">
        <v>1925.07</v>
      </c>
      <c r="H43" s="8">
        <v>18</v>
      </c>
      <c r="I43" s="9">
        <v>1674.31</v>
      </c>
      <c r="J43" s="8">
        <v>1</v>
      </c>
      <c r="K43" s="9">
        <v>250.76</v>
      </c>
      <c r="L43" s="4">
        <f t="shared" si="0"/>
        <v>250.76</v>
      </c>
      <c r="M43" s="5"/>
    </row>
    <row r="44" spans="1:13" x14ac:dyDescent="0.25">
      <c r="A44" s="7" t="s">
        <v>34</v>
      </c>
      <c r="B44" s="7" t="s">
        <v>33</v>
      </c>
      <c r="C44" s="7" t="s">
        <v>6</v>
      </c>
      <c r="D44" s="8">
        <v>0</v>
      </c>
      <c r="E44" s="9">
        <v>0</v>
      </c>
      <c r="F44" s="8">
        <v>40</v>
      </c>
      <c r="G44" s="9">
        <v>1478</v>
      </c>
      <c r="H44" s="8">
        <v>39</v>
      </c>
      <c r="I44" s="9">
        <v>1390.95</v>
      </c>
      <c r="J44" s="8">
        <v>1</v>
      </c>
      <c r="K44" s="9">
        <v>87.05</v>
      </c>
      <c r="L44" s="4">
        <f t="shared" si="0"/>
        <v>87.05</v>
      </c>
      <c r="M44" s="5"/>
    </row>
    <row r="45" spans="1:13" x14ac:dyDescent="0.25">
      <c r="A45" s="7" t="s">
        <v>45</v>
      </c>
      <c r="B45" s="7" t="s">
        <v>44</v>
      </c>
      <c r="C45" s="7" t="s">
        <v>6</v>
      </c>
      <c r="D45" s="8">
        <v>0</v>
      </c>
      <c r="E45" s="9">
        <v>0</v>
      </c>
      <c r="F45" s="8">
        <v>42</v>
      </c>
      <c r="G45" s="9">
        <v>575.1</v>
      </c>
      <c r="H45" s="8">
        <v>36</v>
      </c>
      <c r="I45" s="9">
        <v>492.48</v>
      </c>
      <c r="J45" s="8">
        <v>6</v>
      </c>
      <c r="K45" s="9">
        <v>82.62</v>
      </c>
      <c r="L45" s="4">
        <f t="shared" si="0"/>
        <v>13.770000000000001</v>
      </c>
      <c r="M45" s="5"/>
    </row>
    <row r="46" spans="1:13" x14ac:dyDescent="0.25">
      <c r="A46" s="7" t="s">
        <v>38</v>
      </c>
      <c r="B46" s="7" t="s">
        <v>37</v>
      </c>
      <c r="C46" s="7" t="s">
        <v>6</v>
      </c>
      <c r="D46" s="8">
        <v>0</v>
      </c>
      <c r="E46" s="9">
        <v>0</v>
      </c>
      <c r="F46" s="8">
        <v>9</v>
      </c>
      <c r="G46" s="9">
        <v>22854.880000000001</v>
      </c>
      <c r="H46" s="8">
        <v>8</v>
      </c>
      <c r="I46" s="9">
        <v>19589.900000000001</v>
      </c>
      <c r="J46" s="8">
        <v>1</v>
      </c>
      <c r="K46" s="9">
        <v>3264.98</v>
      </c>
      <c r="L46" s="4">
        <f t="shared" si="0"/>
        <v>3264.98</v>
      </c>
      <c r="M46" s="5"/>
    </row>
    <row r="47" spans="1:13" x14ac:dyDescent="0.25">
      <c r="A47" s="7" t="s">
        <v>62</v>
      </c>
      <c r="B47" s="7" t="s">
        <v>61</v>
      </c>
      <c r="C47" s="7" t="s">
        <v>6</v>
      </c>
      <c r="D47" s="8">
        <v>0</v>
      </c>
      <c r="E47" s="9">
        <v>0</v>
      </c>
      <c r="F47" s="8">
        <v>104</v>
      </c>
      <c r="G47" s="9">
        <v>52874.43</v>
      </c>
      <c r="H47" s="8">
        <v>96</v>
      </c>
      <c r="I47" s="9">
        <v>47190.29</v>
      </c>
      <c r="J47" s="8">
        <v>8</v>
      </c>
      <c r="K47" s="9">
        <v>5684.14</v>
      </c>
      <c r="L47" s="4">
        <f t="shared" si="0"/>
        <v>710.51750000000004</v>
      </c>
      <c r="M47" s="5"/>
    </row>
    <row r="48" spans="1:13" x14ac:dyDescent="0.25">
      <c r="A48" s="7" t="s">
        <v>116</v>
      </c>
      <c r="B48" s="7" t="s">
        <v>115</v>
      </c>
      <c r="C48" s="7" t="s">
        <v>6</v>
      </c>
      <c r="D48" s="8">
        <v>0</v>
      </c>
      <c r="E48" s="9">
        <v>0</v>
      </c>
      <c r="F48" s="8">
        <v>9</v>
      </c>
      <c r="G48" s="9">
        <v>10098.73</v>
      </c>
      <c r="H48" s="8">
        <v>8</v>
      </c>
      <c r="I48" s="9">
        <v>8675.1200000000008</v>
      </c>
      <c r="J48" s="8">
        <v>1</v>
      </c>
      <c r="K48" s="9">
        <v>1423.61</v>
      </c>
      <c r="L48" s="4">
        <f t="shared" si="0"/>
        <v>1423.61</v>
      </c>
      <c r="M48" s="5"/>
    </row>
    <row r="49" spans="1:13" x14ac:dyDescent="0.25">
      <c r="A49" s="7" t="s">
        <v>206</v>
      </c>
      <c r="B49" s="7" t="s">
        <v>205</v>
      </c>
      <c r="C49" s="7" t="s">
        <v>6</v>
      </c>
      <c r="D49" s="8">
        <v>0</v>
      </c>
      <c r="E49" s="9">
        <v>0</v>
      </c>
      <c r="F49" s="8">
        <v>7</v>
      </c>
      <c r="G49" s="9">
        <v>24993.65</v>
      </c>
      <c r="H49" s="8">
        <v>6</v>
      </c>
      <c r="I49" s="9">
        <v>19994.919999999998</v>
      </c>
      <c r="J49" s="8">
        <v>1</v>
      </c>
      <c r="K49" s="9">
        <v>4998.7299999999996</v>
      </c>
      <c r="L49" s="4">
        <f t="shared" si="0"/>
        <v>4998.7299999999996</v>
      </c>
      <c r="M49" s="5"/>
    </row>
    <row r="50" spans="1:13" x14ac:dyDescent="0.25">
      <c r="A50" s="7" t="s">
        <v>259</v>
      </c>
      <c r="B50" s="7" t="s">
        <v>258</v>
      </c>
      <c r="C50" s="7" t="s">
        <v>6</v>
      </c>
      <c r="D50" s="8">
        <v>0</v>
      </c>
      <c r="E50" s="9">
        <v>0</v>
      </c>
      <c r="F50" s="8">
        <v>205</v>
      </c>
      <c r="G50" s="9">
        <v>440407.42</v>
      </c>
      <c r="H50" s="8">
        <v>195</v>
      </c>
      <c r="I50" s="9">
        <v>413975.05</v>
      </c>
      <c r="J50" s="8">
        <v>10</v>
      </c>
      <c r="K50" s="9">
        <v>26432.37</v>
      </c>
      <c r="L50" s="4">
        <f t="shared" si="0"/>
        <v>2643.2370000000001</v>
      </c>
      <c r="M50" s="5"/>
    </row>
    <row r="51" spans="1:13" x14ac:dyDescent="0.25">
      <c r="A51" s="7" t="s">
        <v>209</v>
      </c>
      <c r="B51" s="7" t="s">
        <v>208</v>
      </c>
      <c r="C51" s="7" t="s">
        <v>6</v>
      </c>
      <c r="D51" s="8">
        <v>0</v>
      </c>
      <c r="E51" s="9">
        <v>0</v>
      </c>
      <c r="F51" s="8">
        <v>7</v>
      </c>
      <c r="G51" s="9">
        <v>1057.1500000000001</v>
      </c>
      <c r="H51" s="8">
        <v>6</v>
      </c>
      <c r="I51" s="9">
        <v>845.72</v>
      </c>
      <c r="J51" s="8">
        <v>1</v>
      </c>
      <c r="K51" s="9">
        <v>211.43</v>
      </c>
      <c r="L51" s="4">
        <f t="shared" si="0"/>
        <v>211.43</v>
      </c>
      <c r="M51" s="5"/>
    </row>
    <row r="52" spans="1:13" x14ac:dyDescent="0.25">
      <c r="A52" s="7" t="s">
        <v>169</v>
      </c>
      <c r="B52" s="7" t="s">
        <v>168</v>
      </c>
      <c r="C52" s="7" t="s">
        <v>6</v>
      </c>
      <c r="D52" s="8">
        <v>0</v>
      </c>
      <c r="E52" s="9">
        <v>0</v>
      </c>
      <c r="F52" s="8">
        <v>10</v>
      </c>
      <c r="G52" s="9">
        <v>1067.22</v>
      </c>
      <c r="H52" s="8">
        <v>9</v>
      </c>
      <c r="I52" s="9">
        <v>889.35</v>
      </c>
      <c r="J52" s="8">
        <v>1</v>
      </c>
      <c r="K52" s="9">
        <v>177.87</v>
      </c>
      <c r="L52" s="4">
        <f t="shared" si="0"/>
        <v>177.87</v>
      </c>
      <c r="M52" s="5"/>
    </row>
    <row r="53" spans="1:13" x14ac:dyDescent="0.25">
      <c r="A53" s="7" t="s">
        <v>140</v>
      </c>
      <c r="B53" s="7" t="s">
        <v>139</v>
      </c>
      <c r="C53" s="7" t="s">
        <v>6</v>
      </c>
      <c r="D53" s="8">
        <v>0</v>
      </c>
      <c r="E53" s="9">
        <v>0</v>
      </c>
      <c r="F53" s="8">
        <v>22</v>
      </c>
      <c r="G53" s="9">
        <v>12694.15</v>
      </c>
      <c r="H53" s="8">
        <v>20</v>
      </c>
      <c r="I53" s="9">
        <v>10704.74</v>
      </c>
      <c r="J53" s="8">
        <v>2</v>
      </c>
      <c r="K53" s="9">
        <v>1989.41</v>
      </c>
      <c r="L53" s="4">
        <f t="shared" si="0"/>
        <v>994.70500000000004</v>
      </c>
      <c r="M53" s="5"/>
    </row>
    <row r="54" spans="1:13" x14ac:dyDescent="0.25">
      <c r="A54" s="7" t="s">
        <v>174</v>
      </c>
      <c r="B54" s="7" t="s">
        <v>173</v>
      </c>
      <c r="C54" s="7" t="s">
        <v>6</v>
      </c>
      <c r="D54" s="8">
        <v>0</v>
      </c>
      <c r="E54" s="9">
        <v>0</v>
      </c>
      <c r="F54" s="8">
        <v>11</v>
      </c>
      <c r="G54" s="9">
        <v>97415.23</v>
      </c>
      <c r="H54" s="8">
        <v>10</v>
      </c>
      <c r="I54" s="9">
        <v>88559.3</v>
      </c>
      <c r="J54" s="8">
        <v>1</v>
      </c>
      <c r="K54" s="9">
        <v>8855.93</v>
      </c>
      <c r="L54" s="4">
        <f t="shared" si="0"/>
        <v>8855.93</v>
      </c>
      <c r="M54" s="5"/>
    </row>
    <row r="55" spans="1:13" x14ac:dyDescent="0.25">
      <c r="A55" s="7" t="s">
        <v>111</v>
      </c>
      <c r="B55" s="7" t="s">
        <v>110</v>
      </c>
      <c r="C55" s="7" t="s">
        <v>6</v>
      </c>
      <c r="D55" s="8">
        <v>0</v>
      </c>
      <c r="E55" s="9">
        <v>0</v>
      </c>
      <c r="F55" s="8">
        <v>48</v>
      </c>
      <c r="G55" s="9">
        <v>46650.73</v>
      </c>
      <c r="H55" s="8">
        <v>46</v>
      </c>
      <c r="I55" s="9">
        <v>44507.7</v>
      </c>
      <c r="J55" s="8">
        <v>2</v>
      </c>
      <c r="K55" s="9">
        <v>2143.0300000000002</v>
      </c>
      <c r="L55" s="4">
        <f t="shared" si="0"/>
        <v>1071.5150000000001</v>
      </c>
      <c r="M55" s="5"/>
    </row>
    <row r="56" spans="1:13" x14ac:dyDescent="0.25">
      <c r="A56" s="7" t="s">
        <v>127</v>
      </c>
      <c r="B56" s="7" t="s">
        <v>126</v>
      </c>
      <c r="C56" s="7" t="s">
        <v>6</v>
      </c>
      <c r="D56" s="8">
        <v>0</v>
      </c>
      <c r="E56" s="9">
        <v>0</v>
      </c>
      <c r="F56" s="8">
        <v>42</v>
      </c>
      <c r="G56" s="9">
        <v>1139.72</v>
      </c>
      <c r="H56" s="8">
        <v>36</v>
      </c>
      <c r="I56" s="9">
        <v>911.76</v>
      </c>
      <c r="J56" s="8">
        <v>6</v>
      </c>
      <c r="K56" s="9">
        <v>227.96</v>
      </c>
      <c r="L56" s="4">
        <f t="shared" si="0"/>
        <v>37.993333333333332</v>
      </c>
      <c r="M56" s="5"/>
    </row>
    <row r="57" spans="1:13" x14ac:dyDescent="0.25">
      <c r="A57" s="7" t="s">
        <v>134</v>
      </c>
      <c r="B57" s="7" t="s">
        <v>133</v>
      </c>
      <c r="C57" s="7" t="s">
        <v>6</v>
      </c>
      <c r="D57" s="8">
        <v>0</v>
      </c>
      <c r="E57" s="9">
        <v>0</v>
      </c>
      <c r="F57" s="8">
        <v>42</v>
      </c>
      <c r="G57" s="9">
        <v>932.67</v>
      </c>
      <c r="H57" s="8">
        <v>36</v>
      </c>
      <c r="I57" s="9">
        <v>746.16</v>
      </c>
      <c r="J57" s="8">
        <v>6</v>
      </c>
      <c r="K57" s="9">
        <v>186.51</v>
      </c>
      <c r="L57" s="4">
        <f t="shared" si="0"/>
        <v>31.084999999999997</v>
      </c>
      <c r="M57" s="5"/>
    </row>
    <row r="58" spans="1:13" x14ac:dyDescent="0.25">
      <c r="A58" s="7" t="s">
        <v>146</v>
      </c>
      <c r="B58" s="7" t="s">
        <v>145</v>
      </c>
      <c r="C58" s="7" t="s">
        <v>6</v>
      </c>
      <c r="D58" s="8">
        <v>0</v>
      </c>
      <c r="E58" s="9">
        <v>0</v>
      </c>
      <c r="F58" s="8">
        <v>78</v>
      </c>
      <c r="G58" s="9">
        <v>53972.71</v>
      </c>
      <c r="H58" s="8">
        <v>72</v>
      </c>
      <c r="I58" s="9">
        <v>49818.3</v>
      </c>
      <c r="J58" s="8">
        <v>6</v>
      </c>
      <c r="K58" s="9">
        <v>4154.41</v>
      </c>
      <c r="L58" s="4">
        <f t="shared" si="0"/>
        <v>692.40166666666664</v>
      </c>
      <c r="M58" s="5"/>
    </row>
    <row r="59" spans="1:13" x14ac:dyDescent="0.25">
      <c r="A59" s="7" t="s">
        <v>143</v>
      </c>
      <c r="B59" s="7" t="s">
        <v>142</v>
      </c>
      <c r="C59" s="7" t="s">
        <v>6</v>
      </c>
      <c r="D59" s="8">
        <v>0</v>
      </c>
      <c r="E59" s="9">
        <v>0</v>
      </c>
      <c r="F59" s="8">
        <v>75</v>
      </c>
      <c r="G59" s="9">
        <v>54431.69</v>
      </c>
      <c r="H59" s="8">
        <v>70</v>
      </c>
      <c r="I59" s="9">
        <v>50922.13</v>
      </c>
      <c r="J59" s="8">
        <v>5</v>
      </c>
      <c r="K59" s="9">
        <v>3509.56</v>
      </c>
      <c r="L59" s="4">
        <f t="shared" si="0"/>
        <v>701.91200000000003</v>
      </c>
      <c r="M59" s="5"/>
    </row>
    <row r="60" spans="1:13" x14ac:dyDescent="0.25">
      <c r="A60" s="7" t="s">
        <v>250</v>
      </c>
      <c r="B60" s="7" t="s">
        <v>249</v>
      </c>
      <c r="C60" s="7" t="s">
        <v>6</v>
      </c>
      <c r="D60" s="8">
        <v>0</v>
      </c>
      <c r="E60" s="9">
        <v>0</v>
      </c>
      <c r="F60" s="8">
        <v>20</v>
      </c>
      <c r="G60" s="9">
        <v>23975.47</v>
      </c>
      <c r="H60" s="8">
        <v>18</v>
      </c>
      <c r="I60" s="9">
        <v>21265.84</v>
      </c>
      <c r="J60" s="8">
        <v>2</v>
      </c>
      <c r="K60" s="9">
        <v>2709.63</v>
      </c>
      <c r="L60" s="4">
        <f t="shared" si="0"/>
        <v>1354.8150000000001</v>
      </c>
      <c r="M60" s="5"/>
    </row>
    <row r="61" spans="1:13" x14ac:dyDescent="0.25">
      <c r="A61" s="7" t="s">
        <v>183</v>
      </c>
      <c r="B61" s="7" t="s">
        <v>182</v>
      </c>
      <c r="C61" s="7" t="s">
        <v>6</v>
      </c>
      <c r="D61" s="8">
        <v>0</v>
      </c>
      <c r="E61" s="9">
        <v>0</v>
      </c>
      <c r="F61" s="8">
        <v>52</v>
      </c>
      <c r="G61" s="9">
        <v>42852.72</v>
      </c>
      <c r="H61" s="8">
        <v>42</v>
      </c>
      <c r="I61" s="9">
        <v>34638.47</v>
      </c>
      <c r="J61" s="8">
        <v>10</v>
      </c>
      <c r="K61" s="9">
        <v>8214.25</v>
      </c>
      <c r="L61" s="4">
        <f t="shared" si="0"/>
        <v>821.42499999999995</v>
      </c>
      <c r="M61" s="5"/>
    </row>
    <row r="62" spans="1:13" x14ac:dyDescent="0.25">
      <c r="A62" s="7" t="s">
        <v>181</v>
      </c>
      <c r="B62" s="7" t="s">
        <v>180</v>
      </c>
      <c r="C62" s="7" t="s">
        <v>6</v>
      </c>
      <c r="D62" s="8">
        <v>0</v>
      </c>
      <c r="E62" s="9">
        <v>0</v>
      </c>
      <c r="F62" s="8">
        <v>7</v>
      </c>
      <c r="G62" s="9">
        <v>15725.8</v>
      </c>
      <c r="H62" s="8">
        <v>6</v>
      </c>
      <c r="I62" s="9">
        <v>12580.64</v>
      </c>
      <c r="J62" s="8">
        <v>1</v>
      </c>
      <c r="K62" s="9">
        <v>3145.16</v>
      </c>
      <c r="L62" s="4">
        <f t="shared" si="0"/>
        <v>3145.16</v>
      </c>
      <c r="M62" s="5"/>
    </row>
    <row r="63" spans="1:13" x14ac:dyDescent="0.25">
      <c r="A63" s="7" t="s">
        <v>198</v>
      </c>
      <c r="B63" s="7" t="s">
        <v>197</v>
      </c>
      <c r="C63" s="7" t="s">
        <v>6</v>
      </c>
      <c r="D63" s="8">
        <v>0</v>
      </c>
      <c r="E63" s="9">
        <v>0</v>
      </c>
      <c r="F63" s="8">
        <v>12</v>
      </c>
      <c r="G63" s="9">
        <v>14290.53</v>
      </c>
      <c r="H63" s="8">
        <v>12</v>
      </c>
      <c r="I63" s="9">
        <v>14290.53</v>
      </c>
      <c r="J63" s="8">
        <v>0</v>
      </c>
      <c r="K63" s="9">
        <v>0</v>
      </c>
      <c r="L63" s="10">
        <f>I63/H63</f>
        <v>1190.8775000000001</v>
      </c>
      <c r="M63" s="4">
        <f>G63/F63</f>
        <v>1190.8775000000001</v>
      </c>
    </row>
    <row r="64" spans="1:13" x14ac:dyDescent="0.25">
      <c r="A64" s="7" t="s">
        <v>201</v>
      </c>
      <c r="B64" s="7" t="s">
        <v>200</v>
      </c>
      <c r="C64" s="7" t="s">
        <v>6</v>
      </c>
      <c r="D64" s="8">
        <v>0</v>
      </c>
      <c r="E64" s="9">
        <v>0</v>
      </c>
      <c r="F64" s="8">
        <v>12</v>
      </c>
      <c r="G64" s="9">
        <v>14546.39</v>
      </c>
      <c r="H64" s="8">
        <v>12</v>
      </c>
      <c r="I64" s="9">
        <v>14546.39</v>
      </c>
      <c r="J64" s="8">
        <v>0</v>
      </c>
      <c r="K64" s="9">
        <v>0</v>
      </c>
      <c r="L64" s="10">
        <f>I64/H64</f>
        <v>1212.1991666666665</v>
      </c>
      <c r="M64" s="4">
        <f>G64/F64</f>
        <v>1212.1991666666665</v>
      </c>
    </row>
    <row r="65" spans="1:13" x14ac:dyDescent="0.25">
      <c r="A65" s="7" t="s">
        <v>244</v>
      </c>
      <c r="B65" s="7" t="s">
        <v>243</v>
      </c>
      <c r="C65" s="7" t="s">
        <v>6</v>
      </c>
      <c r="D65" s="8">
        <v>0</v>
      </c>
      <c r="E65" s="9">
        <v>0</v>
      </c>
      <c r="F65" s="8">
        <v>7</v>
      </c>
      <c r="G65" s="9">
        <v>7779.35</v>
      </c>
      <c r="H65" s="8">
        <v>6</v>
      </c>
      <c r="I65" s="9">
        <v>6223.48</v>
      </c>
      <c r="J65" s="8">
        <v>1</v>
      </c>
      <c r="K65" s="9">
        <v>1555.87</v>
      </c>
      <c r="L65" s="4">
        <f t="shared" si="0"/>
        <v>1555.87</v>
      </c>
      <c r="M65" s="5"/>
    </row>
    <row r="66" spans="1:13" x14ac:dyDescent="0.25">
      <c r="A66" s="7" t="s">
        <v>189</v>
      </c>
      <c r="B66" s="7" t="s">
        <v>188</v>
      </c>
      <c r="C66" s="7" t="s">
        <v>6</v>
      </c>
      <c r="D66" s="8">
        <v>0</v>
      </c>
      <c r="E66" s="9">
        <v>0</v>
      </c>
      <c r="F66" s="8">
        <v>7</v>
      </c>
      <c r="G66" s="9">
        <v>3321.8</v>
      </c>
      <c r="H66" s="8">
        <v>6</v>
      </c>
      <c r="I66" s="9">
        <v>2657.44</v>
      </c>
      <c r="J66" s="8">
        <v>1</v>
      </c>
      <c r="K66" s="9">
        <v>664.36</v>
      </c>
      <c r="L66" s="4">
        <f t="shared" si="0"/>
        <v>664.36</v>
      </c>
      <c r="M66" s="5"/>
    </row>
    <row r="67" spans="1:13" x14ac:dyDescent="0.25">
      <c r="A67" s="7" t="s">
        <v>211</v>
      </c>
      <c r="B67" s="7" t="s">
        <v>210</v>
      </c>
      <c r="C67" s="7" t="s">
        <v>6</v>
      </c>
      <c r="D67" s="8">
        <v>0</v>
      </c>
      <c r="E67" s="9">
        <v>0</v>
      </c>
      <c r="F67" s="8">
        <v>20</v>
      </c>
      <c r="G67" s="9">
        <v>84237</v>
      </c>
      <c r="H67" s="8">
        <v>18</v>
      </c>
      <c r="I67" s="9">
        <v>74872.399999999994</v>
      </c>
      <c r="J67" s="8">
        <v>2</v>
      </c>
      <c r="K67" s="9">
        <v>9364.6</v>
      </c>
      <c r="L67" s="4">
        <f t="shared" si="0"/>
        <v>4682.3</v>
      </c>
      <c r="M67" s="5"/>
    </row>
    <row r="68" spans="1:13" x14ac:dyDescent="0.25">
      <c r="A68" s="7" t="s">
        <v>234</v>
      </c>
      <c r="B68" s="7" t="s">
        <v>233</v>
      </c>
      <c r="C68" s="7" t="s">
        <v>6</v>
      </c>
      <c r="D68" s="8">
        <v>0</v>
      </c>
      <c r="E68" s="9">
        <v>0</v>
      </c>
      <c r="F68" s="8">
        <v>58</v>
      </c>
      <c r="G68" s="9">
        <v>35904.11</v>
      </c>
      <c r="H68" s="8">
        <v>50</v>
      </c>
      <c r="I68" s="9">
        <v>31068.92</v>
      </c>
      <c r="J68" s="8">
        <v>8</v>
      </c>
      <c r="K68" s="9">
        <v>4835.1899999999996</v>
      </c>
      <c r="L68" s="4">
        <f t="shared" si="0"/>
        <v>604.39874999999995</v>
      </c>
      <c r="M68" s="5"/>
    </row>
    <row r="69" spans="1:13" x14ac:dyDescent="0.25">
      <c r="A69" s="7" t="s">
        <v>237</v>
      </c>
      <c r="B69" s="7" t="s">
        <v>236</v>
      </c>
      <c r="C69" s="7" t="s">
        <v>6</v>
      </c>
      <c r="D69" s="8">
        <v>0</v>
      </c>
      <c r="E69" s="9">
        <v>0</v>
      </c>
      <c r="F69" s="8">
        <v>78</v>
      </c>
      <c r="G69" s="9">
        <v>17036.79</v>
      </c>
      <c r="H69" s="8">
        <v>72</v>
      </c>
      <c r="I69" s="9">
        <v>15739.81</v>
      </c>
      <c r="J69" s="8">
        <v>6</v>
      </c>
      <c r="K69" s="9">
        <v>1296.98</v>
      </c>
      <c r="L69" s="4">
        <f t="shared" si="0"/>
        <v>216.16333333333333</v>
      </c>
      <c r="M69" s="5"/>
    </row>
    <row r="70" spans="1:13" x14ac:dyDescent="0.25">
      <c r="A70" s="7" t="s">
        <v>247</v>
      </c>
      <c r="B70" s="7" t="s">
        <v>246</v>
      </c>
      <c r="C70" s="7" t="s">
        <v>6</v>
      </c>
      <c r="D70" s="8">
        <v>0</v>
      </c>
      <c r="E70" s="9">
        <v>0</v>
      </c>
      <c r="F70" s="8">
        <v>94</v>
      </c>
      <c r="G70" s="9">
        <v>19263.36</v>
      </c>
      <c r="H70" s="8">
        <v>84</v>
      </c>
      <c r="I70" s="9">
        <v>17214.099999999999</v>
      </c>
      <c r="J70" s="8">
        <v>10</v>
      </c>
      <c r="K70" s="9">
        <v>2049.2600000000002</v>
      </c>
      <c r="L70" s="4">
        <f t="shared" ref="L70:L133" si="1">K70/J70</f>
        <v>204.92600000000002</v>
      </c>
      <c r="M70" s="5"/>
    </row>
    <row r="71" spans="1:13" x14ac:dyDescent="0.25">
      <c r="A71" s="7" t="s">
        <v>526</v>
      </c>
      <c r="B71" s="7" t="s">
        <v>410</v>
      </c>
      <c r="C71" s="7" t="s">
        <v>31</v>
      </c>
      <c r="D71" s="8">
        <v>0</v>
      </c>
      <c r="E71" s="9">
        <v>0</v>
      </c>
      <c r="F71" s="8">
        <v>1.2509999999999999</v>
      </c>
      <c r="G71" s="9">
        <v>34352.629999999997</v>
      </c>
      <c r="H71" s="8">
        <v>1.2509999999999999</v>
      </c>
      <c r="I71" s="9">
        <v>34352.629999999997</v>
      </c>
      <c r="J71" s="8">
        <v>0</v>
      </c>
      <c r="K71" s="9">
        <v>0</v>
      </c>
      <c r="L71" s="10">
        <f>I71/H71</f>
        <v>27460.135891286969</v>
      </c>
      <c r="M71" s="4">
        <f>G71/F71</f>
        <v>27460.135891286969</v>
      </c>
    </row>
    <row r="72" spans="1:13" x14ac:dyDescent="0.25">
      <c r="A72" s="7" t="s">
        <v>527</v>
      </c>
      <c r="B72" s="7" t="s">
        <v>412</v>
      </c>
      <c r="C72" s="7" t="s">
        <v>31</v>
      </c>
      <c r="D72" s="8">
        <v>0</v>
      </c>
      <c r="E72" s="9">
        <v>0</v>
      </c>
      <c r="F72" s="8">
        <v>10.627800000000001</v>
      </c>
      <c r="G72" s="9">
        <v>240462.41</v>
      </c>
      <c r="H72" s="8">
        <v>10.1129</v>
      </c>
      <c r="I72" s="9">
        <v>226628.12</v>
      </c>
      <c r="J72" s="8">
        <v>0.51490000000000002</v>
      </c>
      <c r="K72" s="9">
        <v>13834.29</v>
      </c>
      <c r="L72" s="4">
        <f t="shared" si="1"/>
        <v>26867.916100213635</v>
      </c>
      <c r="M72" s="5"/>
    </row>
    <row r="73" spans="1:13" x14ac:dyDescent="0.25">
      <c r="A73" s="7" t="s">
        <v>528</v>
      </c>
      <c r="B73" s="7" t="s">
        <v>29</v>
      </c>
      <c r="C73" s="7" t="s">
        <v>6</v>
      </c>
      <c r="D73" s="8">
        <v>0</v>
      </c>
      <c r="E73" s="9">
        <v>0</v>
      </c>
      <c r="F73" s="8">
        <v>4</v>
      </c>
      <c r="G73" s="9">
        <v>13332</v>
      </c>
      <c r="H73" s="8">
        <v>2</v>
      </c>
      <c r="I73" s="9">
        <v>6666</v>
      </c>
      <c r="J73" s="8">
        <v>2</v>
      </c>
      <c r="K73" s="9">
        <v>6666</v>
      </c>
      <c r="L73" s="4">
        <f t="shared" si="1"/>
        <v>3333</v>
      </c>
      <c r="M73" s="5"/>
    </row>
    <row r="74" spans="1:13" x14ac:dyDescent="0.25">
      <c r="A74" s="7" t="s">
        <v>529</v>
      </c>
      <c r="B74" s="7" t="s">
        <v>17</v>
      </c>
      <c r="C74" s="7" t="s">
        <v>6</v>
      </c>
      <c r="D74" s="8">
        <v>0</v>
      </c>
      <c r="E74" s="9">
        <v>0</v>
      </c>
      <c r="F74" s="8">
        <v>4</v>
      </c>
      <c r="G74" s="9">
        <v>1148.8</v>
      </c>
      <c r="H74" s="8">
        <v>2</v>
      </c>
      <c r="I74" s="9">
        <v>574.4</v>
      </c>
      <c r="J74" s="8">
        <v>2</v>
      </c>
      <c r="K74" s="9">
        <v>574.4</v>
      </c>
      <c r="L74" s="4">
        <f t="shared" si="1"/>
        <v>287.2</v>
      </c>
      <c r="M74" s="5"/>
    </row>
    <row r="75" spans="1:13" x14ac:dyDescent="0.25">
      <c r="A75" s="7" t="s">
        <v>530</v>
      </c>
      <c r="B75" s="7" t="s">
        <v>385</v>
      </c>
      <c r="C75" s="7" t="s">
        <v>6</v>
      </c>
      <c r="D75" s="8">
        <v>0</v>
      </c>
      <c r="E75" s="9">
        <v>0</v>
      </c>
      <c r="F75" s="8">
        <v>7</v>
      </c>
      <c r="G75" s="9">
        <v>10284.620000000001</v>
      </c>
      <c r="H75" s="8">
        <v>7</v>
      </c>
      <c r="I75" s="9">
        <v>10284.620000000001</v>
      </c>
      <c r="J75" s="8">
        <v>0</v>
      </c>
      <c r="K75" s="9">
        <v>0</v>
      </c>
      <c r="L75" s="10">
        <f>I75/H75</f>
        <v>1469.2314285714288</v>
      </c>
      <c r="M75" s="4">
        <f>G75/F75</f>
        <v>1469.2314285714288</v>
      </c>
    </row>
    <row r="76" spans="1:13" x14ac:dyDescent="0.25">
      <c r="A76" s="7" t="s">
        <v>531</v>
      </c>
      <c r="B76" s="7" t="s">
        <v>399</v>
      </c>
      <c r="C76" s="7" t="s">
        <v>6</v>
      </c>
      <c r="D76" s="8">
        <v>0</v>
      </c>
      <c r="E76" s="9">
        <v>0</v>
      </c>
      <c r="F76" s="8">
        <v>7</v>
      </c>
      <c r="G76" s="9">
        <v>53949.15</v>
      </c>
      <c r="H76" s="8">
        <v>6</v>
      </c>
      <c r="I76" s="9">
        <v>43159.32</v>
      </c>
      <c r="J76" s="8">
        <v>1</v>
      </c>
      <c r="K76" s="9">
        <v>10789.83</v>
      </c>
      <c r="L76" s="4">
        <f t="shared" si="1"/>
        <v>10789.83</v>
      </c>
      <c r="M76" s="5"/>
    </row>
    <row r="77" spans="1:13" x14ac:dyDescent="0.25">
      <c r="A77" s="7" t="s">
        <v>532</v>
      </c>
      <c r="B77" s="7" t="s">
        <v>23</v>
      </c>
      <c r="C77" s="7" t="s">
        <v>6</v>
      </c>
      <c r="D77" s="8">
        <v>0</v>
      </c>
      <c r="E77" s="9">
        <v>0</v>
      </c>
      <c r="F77" s="8">
        <v>2</v>
      </c>
      <c r="G77" s="9">
        <v>8135.6</v>
      </c>
      <c r="H77" s="8">
        <v>1</v>
      </c>
      <c r="I77" s="9">
        <v>4067.8</v>
      </c>
      <c r="J77" s="8">
        <v>1</v>
      </c>
      <c r="K77" s="9">
        <v>4067.8</v>
      </c>
      <c r="L77" s="4">
        <f t="shared" si="1"/>
        <v>4067.8</v>
      </c>
      <c r="M77" s="5"/>
    </row>
    <row r="78" spans="1:13" x14ac:dyDescent="0.25">
      <c r="A78" s="7" t="s">
        <v>186</v>
      </c>
      <c r="B78" s="7" t="s">
        <v>185</v>
      </c>
      <c r="C78" s="7" t="s">
        <v>6</v>
      </c>
      <c r="D78" s="8">
        <v>0</v>
      </c>
      <c r="E78" s="9">
        <v>0</v>
      </c>
      <c r="F78" s="8">
        <v>4</v>
      </c>
      <c r="G78" s="9">
        <v>89921.16</v>
      </c>
      <c r="H78" s="8">
        <v>3</v>
      </c>
      <c r="I78" s="9">
        <v>67440.87</v>
      </c>
      <c r="J78" s="8">
        <v>1</v>
      </c>
      <c r="K78" s="9">
        <v>22480.29</v>
      </c>
      <c r="L78" s="4">
        <f t="shared" si="1"/>
        <v>22480.29</v>
      </c>
      <c r="M78" s="5"/>
    </row>
    <row r="79" spans="1:13" x14ac:dyDescent="0.25">
      <c r="A79" s="7" t="s">
        <v>123</v>
      </c>
      <c r="B79" s="7" t="s">
        <v>122</v>
      </c>
      <c r="C79" s="7" t="s">
        <v>6</v>
      </c>
      <c r="D79" s="8">
        <v>0</v>
      </c>
      <c r="E79" s="9">
        <v>0</v>
      </c>
      <c r="F79" s="8">
        <v>192</v>
      </c>
      <c r="G79" s="9">
        <v>35314.410000000003</v>
      </c>
      <c r="H79" s="8">
        <v>144</v>
      </c>
      <c r="I79" s="9">
        <v>26485.919999999998</v>
      </c>
      <c r="J79" s="8">
        <v>48</v>
      </c>
      <c r="K79" s="9">
        <v>8828.49</v>
      </c>
      <c r="L79" s="4">
        <f t="shared" si="1"/>
        <v>183.926875</v>
      </c>
      <c r="M79" s="5"/>
    </row>
    <row r="80" spans="1:13" x14ac:dyDescent="0.25">
      <c r="A80" s="7" t="s">
        <v>225</v>
      </c>
      <c r="B80" s="7" t="s">
        <v>224</v>
      </c>
      <c r="C80" s="7" t="s">
        <v>6</v>
      </c>
      <c r="D80" s="8">
        <v>0</v>
      </c>
      <c r="E80" s="9">
        <v>0</v>
      </c>
      <c r="F80" s="8">
        <v>10</v>
      </c>
      <c r="G80" s="9">
        <v>30333.9</v>
      </c>
      <c r="H80" s="8">
        <v>8</v>
      </c>
      <c r="I80" s="9">
        <v>24267.13</v>
      </c>
      <c r="J80" s="8">
        <v>2</v>
      </c>
      <c r="K80" s="9">
        <v>6066.77</v>
      </c>
      <c r="L80" s="4">
        <f t="shared" si="1"/>
        <v>3033.3850000000002</v>
      </c>
      <c r="M80" s="5"/>
    </row>
    <row r="81" spans="1:13" x14ac:dyDescent="0.25">
      <c r="A81" s="7" t="s">
        <v>228</v>
      </c>
      <c r="B81" s="7" t="s">
        <v>227</v>
      </c>
      <c r="C81" s="7" t="s">
        <v>6</v>
      </c>
      <c r="D81" s="8">
        <v>0</v>
      </c>
      <c r="E81" s="9">
        <v>0</v>
      </c>
      <c r="F81" s="8">
        <v>4</v>
      </c>
      <c r="G81" s="9">
        <v>9430.2800000000007</v>
      </c>
      <c r="H81" s="8">
        <v>3</v>
      </c>
      <c r="I81" s="9">
        <v>7072.71</v>
      </c>
      <c r="J81" s="8">
        <v>1</v>
      </c>
      <c r="K81" s="9">
        <v>2357.5700000000002</v>
      </c>
      <c r="L81" s="4">
        <f t="shared" si="1"/>
        <v>2357.5700000000002</v>
      </c>
      <c r="M81" s="5"/>
    </row>
    <row r="82" spans="1:13" x14ac:dyDescent="0.25">
      <c r="A82" s="7" t="s">
        <v>231</v>
      </c>
      <c r="B82" s="7" t="s">
        <v>230</v>
      </c>
      <c r="C82" s="7" t="s">
        <v>6</v>
      </c>
      <c r="D82" s="8">
        <v>0</v>
      </c>
      <c r="E82" s="9">
        <v>0</v>
      </c>
      <c r="F82" s="8">
        <v>4</v>
      </c>
      <c r="G82" s="9">
        <v>9430.2800000000007</v>
      </c>
      <c r="H82" s="8">
        <v>3</v>
      </c>
      <c r="I82" s="9">
        <v>7072.71</v>
      </c>
      <c r="J82" s="8">
        <v>1</v>
      </c>
      <c r="K82" s="9">
        <v>2357.5700000000002</v>
      </c>
      <c r="L82" s="4">
        <f t="shared" si="1"/>
        <v>2357.5700000000002</v>
      </c>
      <c r="M82" s="5"/>
    </row>
    <row r="83" spans="1:13" x14ac:dyDescent="0.25">
      <c r="A83" s="7" t="s">
        <v>253</v>
      </c>
      <c r="B83" s="7" t="s">
        <v>252</v>
      </c>
      <c r="C83" s="7" t="s">
        <v>6</v>
      </c>
      <c r="D83" s="8">
        <v>0</v>
      </c>
      <c r="E83" s="9">
        <v>0</v>
      </c>
      <c r="F83" s="8">
        <v>26</v>
      </c>
      <c r="G83" s="9">
        <v>18359.14</v>
      </c>
      <c r="H83" s="8">
        <v>21</v>
      </c>
      <c r="I83" s="9">
        <v>14828.52</v>
      </c>
      <c r="J83" s="8">
        <v>5</v>
      </c>
      <c r="K83" s="9">
        <v>3530.62</v>
      </c>
      <c r="L83" s="4">
        <f t="shared" si="1"/>
        <v>706.12400000000002</v>
      </c>
      <c r="M83" s="5"/>
    </row>
    <row r="84" spans="1:13" x14ac:dyDescent="0.25">
      <c r="A84" s="7" t="s">
        <v>533</v>
      </c>
      <c r="B84" s="7" t="s">
        <v>297</v>
      </c>
      <c r="C84" s="7" t="s">
        <v>6</v>
      </c>
      <c r="D84" s="8">
        <v>0</v>
      </c>
      <c r="E84" s="9">
        <v>0</v>
      </c>
      <c r="F84" s="8">
        <v>7</v>
      </c>
      <c r="G84" s="9">
        <v>9735.25</v>
      </c>
      <c r="H84" s="8">
        <v>6</v>
      </c>
      <c r="I84" s="9">
        <v>7788.2</v>
      </c>
      <c r="J84" s="8">
        <v>1</v>
      </c>
      <c r="K84" s="9">
        <v>1947.05</v>
      </c>
      <c r="L84" s="4">
        <f t="shared" si="1"/>
        <v>1947.05</v>
      </c>
      <c r="M84" s="5"/>
    </row>
    <row r="85" spans="1:13" x14ac:dyDescent="0.25">
      <c r="A85" s="7" t="s">
        <v>534</v>
      </c>
      <c r="B85" s="7" t="s">
        <v>365</v>
      </c>
      <c r="C85" s="7" t="s">
        <v>6</v>
      </c>
      <c r="D85" s="8">
        <v>0</v>
      </c>
      <c r="E85" s="9">
        <v>0</v>
      </c>
      <c r="F85" s="8">
        <v>46</v>
      </c>
      <c r="G85" s="9">
        <v>903.32</v>
      </c>
      <c r="H85" s="8">
        <v>43</v>
      </c>
      <c r="I85" s="9">
        <v>813.86</v>
      </c>
      <c r="J85" s="8">
        <v>3</v>
      </c>
      <c r="K85" s="9">
        <v>89.46</v>
      </c>
      <c r="L85" s="4">
        <f t="shared" si="1"/>
        <v>29.819999999999997</v>
      </c>
      <c r="M85" s="5"/>
    </row>
    <row r="86" spans="1:13" x14ac:dyDescent="0.25">
      <c r="A86" s="7" t="s">
        <v>535</v>
      </c>
      <c r="B86" s="7" t="s">
        <v>305</v>
      </c>
      <c r="C86" s="7" t="s">
        <v>6</v>
      </c>
      <c r="D86" s="8">
        <v>0</v>
      </c>
      <c r="E86" s="9">
        <v>0</v>
      </c>
      <c r="F86" s="8">
        <v>16</v>
      </c>
      <c r="G86" s="9">
        <v>1374.59</v>
      </c>
      <c r="H86" s="8">
        <v>14</v>
      </c>
      <c r="I86" s="9">
        <v>1099.68</v>
      </c>
      <c r="J86" s="8">
        <v>2</v>
      </c>
      <c r="K86" s="9">
        <v>274.91000000000003</v>
      </c>
      <c r="L86" s="4">
        <f t="shared" si="1"/>
        <v>137.45500000000001</v>
      </c>
      <c r="M86" s="5"/>
    </row>
    <row r="87" spans="1:13" x14ac:dyDescent="0.25">
      <c r="A87" s="7" t="s">
        <v>536</v>
      </c>
      <c r="B87" s="7" t="s">
        <v>25</v>
      </c>
      <c r="C87" s="7" t="s">
        <v>6</v>
      </c>
      <c r="D87" s="8">
        <v>0</v>
      </c>
      <c r="E87" s="9">
        <v>0</v>
      </c>
      <c r="F87" s="8">
        <v>30</v>
      </c>
      <c r="G87" s="9">
        <v>39463.79</v>
      </c>
      <c r="H87" s="8">
        <v>24</v>
      </c>
      <c r="I87" s="9">
        <v>31571.040000000001</v>
      </c>
      <c r="J87" s="8">
        <v>6</v>
      </c>
      <c r="K87" s="9">
        <v>7892.75</v>
      </c>
      <c r="L87" s="4">
        <f t="shared" si="1"/>
        <v>1315.4583333333333</v>
      </c>
      <c r="M87" s="5"/>
    </row>
    <row r="88" spans="1:13" x14ac:dyDescent="0.25">
      <c r="A88" s="7" t="s">
        <v>537</v>
      </c>
      <c r="B88" s="7" t="s">
        <v>27</v>
      </c>
      <c r="C88" s="7" t="s">
        <v>6</v>
      </c>
      <c r="D88" s="8">
        <v>0</v>
      </c>
      <c r="E88" s="9">
        <v>0</v>
      </c>
      <c r="F88" s="8">
        <v>30</v>
      </c>
      <c r="G88" s="9">
        <v>39463.800000000003</v>
      </c>
      <c r="H88" s="8">
        <v>24</v>
      </c>
      <c r="I88" s="9">
        <v>31571.040000000001</v>
      </c>
      <c r="J88" s="8">
        <v>6</v>
      </c>
      <c r="K88" s="9">
        <v>7892.76</v>
      </c>
      <c r="L88" s="4">
        <f t="shared" si="1"/>
        <v>1315.46</v>
      </c>
      <c r="M88" s="5"/>
    </row>
    <row r="89" spans="1:13" x14ac:dyDescent="0.25">
      <c r="A89" s="7" t="s">
        <v>538</v>
      </c>
      <c r="B89" s="7" t="s">
        <v>19</v>
      </c>
      <c r="C89" s="7" t="s">
        <v>6</v>
      </c>
      <c r="D89" s="8">
        <v>0</v>
      </c>
      <c r="E89" s="9">
        <v>0</v>
      </c>
      <c r="F89" s="8">
        <v>4</v>
      </c>
      <c r="G89" s="9">
        <v>388.83</v>
      </c>
      <c r="H89" s="8">
        <v>2</v>
      </c>
      <c r="I89" s="9">
        <v>194.42</v>
      </c>
      <c r="J89" s="8">
        <v>2</v>
      </c>
      <c r="K89" s="9">
        <v>194.41</v>
      </c>
      <c r="L89" s="4">
        <f t="shared" si="1"/>
        <v>97.204999999999998</v>
      </c>
      <c r="M89" s="5"/>
    </row>
    <row r="90" spans="1:13" x14ac:dyDescent="0.25">
      <c r="A90" s="7" t="s">
        <v>539</v>
      </c>
      <c r="B90" s="7" t="s">
        <v>355</v>
      </c>
      <c r="C90" s="7" t="s">
        <v>6</v>
      </c>
      <c r="D90" s="8">
        <v>0</v>
      </c>
      <c r="E90" s="9">
        <v>0</v>
      </c>
      <c r="F90" s="8">
        <v>9</v>
      </c>
      <c r="G90" s="9">
        <v>11508.66</v>
      </c>
      <c r="H90" s="8">
        <v>8</v>
      </c>
      <c r="I90" s="9">
        <v>9966.5300000000007</v>
      </c>
      <c r="J90" s="8">
        <v>1</v>
      </c>
      <c r="K90" s="9">
        <v>1542.13</v>
      </c>
      <c r="L90" s="4">
        <f t="shared" si="1"/>
        <v>1542.13</v>
      </c>
      <c r="M90" s="5"/>
    </row>
    <row r="91" spans="1:13" x14ac:dyDescent="0.25">
      <c r="A91" s="7" t="s">
        <v>540</v>
      </c>
      <c r="B91" s="7" t="s">
        <v>437</v>
      </c>
      <c r="C91" s="7" t="s">
        <v>6</v>
      </c>
      <c r="D91" s="8">
        <v>0</v>
      </c>
      <c r="E91" s="9">
        <v>0</v>
      </c>
      <c r="F91" s="8">
        <v>106</v>
      </c>
      <c r="G91" s="9">
        <v>367761.5</v>
      </c>
      <c r="H91" s="8">
        <v>104</v>
      </c>
      <c r="I91" s="9">
        <v>348930.08</v>
      </c>
      <c r="J91" s="8">
        <v>2</v>
      </c>
      <c r="K91" s="9">
        <v>18831.419999999998</v>
      </c>
      <c r="L91" s="4">
        <f t="shared" si="1"/>
        <v>9415.7099999999991</v>
      </c>
      <c r="M91" s="5"/>
    </row>
    <row r="92" spans="1:13" x14ac:dyDescent="0.25">
      <c r="A92" s="7" t="s">
        <v>541</v>
      </c>
      <c r="B92" s="7" t="s">
        <v>439</v>
      </c>
      <c r="C92" s="7" t="s">
        <v>6</v>
      </c>
      <c r="D92" s="8">
        <v>0</v>
      </c>
      <c r="E92" s="9">
        <v>0</v>
      </c>
      <c r="F92" s="8">
        <v>140</v>
      </c>
      <c r="G92" s="9">
        <v>743062.17</v>
      </c>
      <c r="H92" s="8">
        <v>138</v>
      </c>
      <c r="I92" s="9">
        <v>724210.14</v>
      </c>
      <c r="J92" s="8">
        <v>2</v>
      </c>
      <c r="K92" s="9">
        <v>18852.03</v>
      </c>
      <c r="L92" s="4">
        <f t="shared" si="1"/>
        <v>9426.0149999999994</v>
      </c>
      <c r="M92" s="5"/>
    </row>
    <row r="93" spans="1:13" x14ac:dyDescent="0.25">
      <c r="A93" s="7" t="s">
        <v>542</v>
      </c>
      <c r="B93" s="7" t="s">
        <v>329</v>
      </c>
      <c r="C93" s="7" t="s">
        <v>6</v>
      </c>
      <c r="D93" s="8">
        <v>0</v>
      </c>
      <c r="E93" s="9">
        <v>0</v>
      </c>
      <c r="F93" s="8">
        <v>8</v>
      </c>
      <c r="G93" s="9">
        <v>566.95000000000005</v>
      </c>
      <c r="H93" s="8">
        <v>6</v>
      </c>
      <c r="I93" s="9">
        <v>425.22</v>
      </c>
      <c r="J93" s="8">
        <v>2</v>
      </c>
      <c r="K93" s="9">
        <v>141.72999999999999</v>
      </c>
      <c r="L93" s="4">
        <f t="shared" si="1"/>
        <v>70.864999999999995</v>
      </c>
      <c r="M93" s="5"/>
    </row>
    <row r="94" spans="1:13" x14ac:dyDescent="0.25">
      <c r="A94" s="7" t="s">
        <v>543</v>
      </c>
      <c r="B94" s="7" t="s">
        <v>303</v>
      </c>
      <c r="C94" s="7" t="s">
        <v>6</v>
      </c>
      <c r="D94" s="8">
        <v>0</v>
      </c>
      <c r="E94" s="9">
        <v>0</v>
      </c>
      <c r="F94" s="8">
        <v>82</v>
      </c>
      <c r="G94" s="9">
        <v>113566.02</v>
      </c>
      <c r="H94" s="8">
        <v>78</v>
      </c>
      <c r="I94" s="9">
        <v>103758.26</v>
      </c>
      <c r="J94" s="8">
        <v>4</v>
      </c>
      <c r="K94" s="9">
        <v>9807.76</v>
      </c>
      <c r="L94" s="4">
        <f t="shared" si="1"/>
        <v>2451.94</v>
      </c>
      <c r="M94" s="5"/>
    </row>
    <row r="95" spans="1:13" x14ac:dyDescent="0.25">
      <c r="A95" s="7" t="s">
        <v>544</v>
      </c>
      <c r="B95" s="7" t="s">
        <v>323</v>
      </c>
      <c r="C95" s="7" t="s">
        <v>6</v>
      </c>
      <c r="D95" s="8">
        <v>0</v>
      </c>
      <c r="E95" s="9">
        <v>0</v>
      </c>
      <c r="F95" s="8">
        <v>14</v>
      </c>
      <c r="G95" s="9">
        <v>9306.35</v>
      </c>
      <c r="H95" s="8">
        <v>12</v>
      </c>
      <c r="I95" s="9">
        <v>7976.88</v>
      </c>
      <c r="J95" s="8">
        <v>2</v>
      </c>
      <c r="K95" s="9">
        <v>1329.47</v>
      </c>
      <c r="L95" s="4">
        <f t="shared" si="1"/>
        <v>664.73500000000001</v>
      </c>
      <c r="M95" s="5"/>
    </row>
    <row r="96" spans="1:13" x14ac:dyDescent="0.25">
      <c r="A96" s="7" t="s">
        <v>545</v>
      </c>
      <c r="B96" s="7" t="s">
        <v>339</v>
      </c>
      <c r="C96" s="7" t="s">
        <v>6</v>
      </c>
      <c r="D96" s="8">
        <v>0</v>
      </c>
      <c r="E96" s="9">
        <v>0</v>
      </c>
      <c r="F96" s="8">
        <v>7</v>
      </c>
      <c r="G96" s="9">
        <v>5088.8599999999997</v>
      </c>
      <c r="H96" s="8">
        <v>6</v>
      </c>
      <c r="I96" s="9">
        <v>4361.88</v>
      </c>
      <c r="J96" s="8">
        <v>1</v>
      </c>
      <c r="K96" s="9">
        <v>726.98</v>
      </c>
      <c r="L96" s="4">
        <f t="shared" si="1"/>
        <v>726.98</v>
      </c>
      <c r="M96" s="5"/>
    </row>
    <row r="97" spans="1:13" x14ac:dyDescent="0.25">
      <c r="A97" s="7" t="s">
        <v>546</v>
      </c>
      <c r="B97" s="7" t="s">
        <v>317</v>
      </c>
      <c r="C97" s="7" t="s">
        <v>6</v>
      </c>
      <c r="D97" s="8">
        <v>0</v>
      </c>
      <c r="E97" s="9">
        <v>0</v>
      </c>
      <c r="F97" s="8">
        <v>20</v>
      </c>
      <c r="G97" s="9">
        <v>271.19</v>
      </c>
      <c r="H97" s="8">
        <v>16</v>
      </c>
      <c r="I97" s="9">
        <v>216.96</v>
      </c>
      <c r="J97" s="8">
        <v>4</v>
      </c>
      <c r="K97" s="9">
        <v>54.23</v>
      </c>
      <c r="L97" s="4">
        <f t="shared" si="1"/>
        <v>13.557499999999999</v>
      </c>
      <c r="M97" s="5"/>
    </row>
    <row r="98" spans="1:13" x14ac:dyDescent="0.25">
      <c r="A98" s="7" t="s">
        <v>547</v>
      </c>
      <c r="B98" s="7" t="s">
        <v>315</v>
      </c>
      <c r="C98" s="7" t="s">
        <v>6</v>
      </c>
      <c r="D98" s="8">
        <v>0</v>
      </c>
      <c r="E98" s="9">
        <v>0</v>
      </c>
      <c r="F98" s="8">
        <v>64</v>
      </c>
      <c r="G98" s="9">
        <v>1285.21</v>
      </c>
      <c r="H98" s="8">
        <v>53</v>
      </c>
      <c r="I98" s="9">
        <v>1064.28</v>
      </c>
      <c r="J98" s="8">
        <v>11</v>
      </c>
      <c r="K98" s="9">
        <v>220.93</v>
      </c>
      <c r="L98" s="4">
        <f t="shared" si="1"/>
        <v>20.084545454545456</v>
      </c>
      <c r="M98" s="5"/>
    </row>
    <row r="99" spans="1:13" x14ac:dyDescent="0.25">
      <c r="A99" s="7" t="s">
        <v>548</v>
      </c>
      <c r="B99" s="7" t="s">
        <v>311</v>
      </c>
      <c r="C99" s="7" t="s">
        <v>6</v>
      </c>
      <c r="D99" s="8">
        <v>0</v>
      </c>
      <c r="E99" s="9">
        <v>0</v>
      </c>
      <c r="F99" s="8">
        <v>74</v>
      </c>
      <c r="G99" s="9">
        <v>11130.88</v>
      </c>
      <c r="H99" s="8">
        <v>68</v>
      </c>
      <c r="I99" s="9">
        <v>10225.299999999999</v>
      </c>
      <c r="J99" s="8">
        <v>6</v>
      </c>
      <c r="K99" s="9">
        <v>905.58</v>
      </c>
      <c r="L99" s="4">
        <f t="shared" si="1"/>
        <v>150.93</v>
      </c>
      <c r="M99" s="5"/>
    </row>
    <row r="100" spans="1:13" x14ac:dyDescent="0.25">
      <c r="A100" s="7" t="s">
        <v>549</v>
      </c>
      <c r="B100" s="7" t="s">
        <v>327</v>
      </c>
      <c r="C100" s="7" t="s">
        <v>6</v>
      </c>
      <c r="D100" s="8">
        <v>0</v>
      </c>
      <c r="E100" s="9">
        <v>0</v>
      </c>
      <c r="F100" s="8">
        <v>54</v>
      </c>
      <c r="G100" s="9">
        <v>1847.17</v>
      </c>
      <c r="H100" s="8">
        <v>50</v>
      </c>
      <c r="I100" s="9">
        <v>1715.09</v>
      </c>
      <c r="J100" s="8">
        <v>4</v>
      </c>
      <c r="K100" s="9">
        <v>132.08000000000001</v>
      </c>
      <c r="L100" s="4">
        <f t="shared" si="1"/>
        <v>33.020000000000003</v>
      </c>
      <c r="M100" s="5"/>
    </row>
    <row r="101" spans="1:13" x14ac:dyDescent="0.25">
      <c r="A101" s="7" t="s">
        <v>550</v>
      </c>
      <c r="B101" s="7" t="s">
        <v>351</v>
      </c>
      <c r="C101" s="7" t="s">
        <v>6</v>
      </c>
      <c r="D101" s="8">
        <v>0</v>
      </c>
      <c r="E101" s="9">
        <v>0</v>
      </c>
      <c r="F101" s="8">
        <v>12</v>
      </c>
      <c r="G101" s="9">
        <v>4143.24</v>
      </c>
      <c r="H101" s="8">
        <v>9</v>
      </c>
      <c r="I101" s="9">
        <v>3107.43</v>
      </c>
      <c r="J101" s="8">
        <v>3</v>
      </c>
      <c r="K101" s="9">
        <v>1035.81</v>
      </c>
      <c r="L101" s="4">
        <f t="shared" si="1"/>
        <v>345.27</v>
      </c>
      <c r="M101" s="5"/>
    </row>
    <row r="102" spans="1:13" x14ac:dyDescent="0.25">
      <c r="A102" s="7" t="s">
        <v>551</v>
      </c>
      <c r="B102" s="7" t="s">
        <v>417</v>
      </c>
      <c r="C102" s="7" t="s">
        <v>6</v>
      </c>
      <c r="D102" s="8">
        <v>0</v>
      </c>
      <c r="E102" s="9">
        <v>0</v>
      </c>
      <c r="F102" s="8">
        <v>15</v>
      </c>
      <c r="G102" s="9">
        <v>1596230.32</v>
      </c>
      <c r="H102" s="8">
        <v>13</v>
      </c>
      <c r="I102" s="9">
        <v>1387275.85</v>
      </c>
      <c r="J102" s="8">
        <v>2</v>
      </c>
      <c r="K102" s="9">
        <v>208954.47</v>
      </c>
      <c r="L102" s="4">
        <f t="shared" si="1"/>
        <v>104477.235</v>
      </c>
      <c r="M102" s="5"/>
    </row>
    <row r="103" spans="1:13" x14ac:dyDescent="0.25">
      <c r="A103" s="7" t="s">
        <v>552</v>
      </c>
      <c r="B103" s="7" t="s">
        <v>321</v>
      </c>
      <c r="C103" s="7" t="s">
        <v>6</v>
      </c>
      <c r="D103" s="8">
        <v>0</v>
      </c>
      <c r="E103" s="9">
        <v>0</v>
      </c>
      <c r="F103" s="8">
        <v>112</v>
      </c>
      <c r="G103" s="9">
        <v>2899.21</v>
      </c>
      <c r="H103" s="8">
        <v>96</v>
      </c>
      <c r="I103" s="9">
        <v>2319.36</v>
      </c>
      <c r="J103" s="8">
        <v>16</v>
      </c>
      <c r="K103" s="9">
        <v>579.85</v>
      </c>
      <c r="L103" s="4">
        <f t="shared" si="1"/>
        <v>36.240625000000001</v>
      </c>
      <c r="M103" s="5"/>
    </row>
    <row r="104" spans="1:13" x14ac:dyDescent="0.25">
      <c r="A104" s="7" t="s">
        <v>553</v>
      </c>
      <c r="B104" s="7" t="s">
        <v>21</v>
      </c>
      <c r="C104" s="7" t="s">
        <v>6</v>
      </c>
      <c r="D104" s="8">
        <v>0</v>
      </c>
      <c r="E104" s="9">
        <v>0</v>
      </c>
      <c r="F104" s="8">
        <v>2</v>
      </c>
      <c r="G104" s="9">
        <v>610.16</v>
      </c>
      <c r="H104" s="8">
        <v>1</v>
      </c>
      <c r="I104" s="9">
        <v>305.08</v>
      </c>
      <c r="J104" s="8">
        <v>1</v>
      </c>
      <c r="K104" s="9">
        <v>305.08</v>
      </c>
      <c r="L104" s="4">
        <f t="shared" si="1"/>
        <v>305.08</v>
      </c>
      <c r="M104" s="5"/>
    </row>
    <row r="105" spans="1:13" x14ac:dyDescent="0.25">
      <c r="A105" s="7" t="s">
        <v>554</v>
      </c>
      <c r="B105" s="7" t="s">
        <v>10</v>
      </c>
      <c r="C105" s="7" t="s">
        <v>6</v>
      </c>
      <c r="D105" s="8">
        <v>0</v>
      </c>
      <c r="E105" s="9">
        <v>0</v>
      </c>
      <c r="F105" s="8">
        <v>17</v>
      </c>
      <c r="G105" s="9">
        <v>32017.41</v>
      </c>
      <c r="H105" s="8">
        <v>16</v>
      </c>
      <c r="I105" s="9">
        <v>29257.66</v>
      </c>
      <c r="J105" s="8">
        <v>1</v>
      </c>
      <c r="K105" s="9">
        <v>2759.75</v>
      </c>
      <c r="L105" s="4">
        <f t="shared" si="1"/>
        <v>2759.75</v>
      </c>
      <c r="M105" s="5"/>
    </row>
    <row r="106" spans="1:13" x14ac:dyDescent="0.25">
      <c r="A106" s="7" t="s">
        <v>555</v>
      </c>
      <c r="B106" s="7" t="s">
        <v>371</v>
      </c>
      <c r="C106" s="7" t="s">
        <v>6</v>
      </c>
      <c r="D106" s="8">
        <v>0</v>
      </c>
      <c r="E106" s="9">
        <v>0</v>
      </c>
      <c r="F106" s="8">
        <v>7</v>
      </c>
      <c r="G106" s="9">
        <v>4934.25</v>
      </c>
      <c r="H106" s="8">
        <v>6</v>
      </c>
      <c r="I106" s="9">
        <v>3947.4</v>
      </c>
      <c r="J106" s="8">
        <v>1</v>
      </c>
      <c r="K106" s="9">
        <v>986.85</v>
      </c>
      <c r="L106" s="4">
        <f t="shared" si="1"/>
        <v>986.85</v>
      </c>
      <c r="M106" s="5"/>
    </row>
    <row r="107" spans="1:13" x14ac:dyDescent="0.25">
      <c r="A107" s="7" t="s">
        <v>556</v>
      </c>
      <c r="B107" s="7" t="s">
        <v>405</v>
      </c>
      <c r="C107" s="7" t="s">
        <v>6</v>
      </c>
      <c r="D107" s="8">
        <v>0</v>
      </c>
      <c r="E107" s="9">
        <v>0</v>
      </c>
      <c r="F107" s="8">
        <v>7</v>
      </c>
      <c r="G107" s="9">
        <v>42472.77</v>
      </c>
      <c r="H107" s="8">
        <v>6</v>
      </c>
      <c r="I107" s="9">
        <v>36257.910000000003</v>
      </c>
      <c r="J107" s="8">
        <v>1</v>
      </c>
      <c r="K107" s="9">
        <v>6214.86</v>
      </c>
      <c r="L107" s="4">
        <f t="shared" si="1"/>
        <v>6214.86</v>
      </c>
      <c r="M107" s="5"/>
    </row>
    <row r="108" spans="1:13" x14ac:dyDescent="0.25">
      <c r="A108" s="7" t="s">
        <v>557</v>
      </c>
      <c r="B108" s="7" t="s">
        <v>283</v>
      </c>
      <c r="C108" s="7" t="s">
        <v>6</v>
      </c>
      <c r="D108" s="8">
        <v>0</v>
      </c>
      <c r="E108" s="9">
        <v>0</v>
      </c>
      <c r="F108" s="8">
        <v>6</v>
      </c>
      <c r="G108" s="9">
        <v>76449.42</v>
      </c>
      <c r="H108" s="8">
        <v>5</v>
      </c>
      <c r="I108" s="9">
        <v>63170.37</v>
      </c>
      <c r="J108" s="8">
        <v>1</v>
      </c>
      <c r="K108" s="9">
        <v>13279.05</v>
      </c>
      <c r="L108" s="4">
        <f t="shared" si="1"/>
        <v>13279.05</v>
      </c>
      <c r="M108" s="5"/>
    </row>
    <row r="109" spans="1:13" x14ac:dyDescent="0.25">
      <c r="A109" s="7" t="s">
        <v>558</v>
      </c>
      <c r="B109" s="7" t="s">
        <v>441</v>
      </c>
      <c r="C109" s="7" t="s">
        <v>6</v>
      </c>
      <c r="D109" s="8">
        <v>0</v>
      </c>
      <c r="E109" s="9">
        <v>0</v>
      </c>
      <c r="F109" s="8">
        <v>24</v>
      </c>
      <c r="G109" s="9">
        <v>93716.75</v>
      </c>
      <c r="H109" s="8">
        <v>23</v>
      </c>
      <c r="I109" s="9">
        <v>87740.14</v>
      </c>
      <c r="J109" s="8">
        <v>1</v>
      </c>
      <c r="K109" s="9">
        <v>5976.61</v>
      </c>
      <c r="L109" s="4">
        <f t="shared" si="1"/>
        <v>5976.61</v>
      </c>
      <c r="M109" s="5"/>
    </row>
    <row r="110" spans="1:13" x14ac:dyDescent="0.25">
      <c r="A110" s="7" t="s">
        <v>559</v>
      </c>
      <c r="B110" s="7" t="s">
        <v>444</v>
      </c>
      <c r="C110" s="7" t="s">
        <v>6</v>
      </c>
      <c r="D110" s="8">
        <v>0</v>
      </c>
      <c r="E110" s="9">
        <v>0</v>
      </c>
      <c r="F110" s="8">
        <v>15</v>
      </c>
      <c r="G110" s="9">
        <v>382113.52</v>
      </c>
      <c r="H110" s="8">
        <v>14</v>
      </c>
      <c r="I110" s="9">
        <v>349446.23</v>
      </c>
      <c r="J110" s="8">
        <v>1</v>
      </c>
      <c r="K110" s="9">
        <v>32667.29</v>
      </c>
      <c r="L110" s="4">
        <f t="shared" si="1"/>
        <v>32667.29</v>
      </c>
      <c r="M110" s="5"/>
    </row>
    <row r="111" spans="1:13" x14ac:dyDescent="0.25">
      <c r="A111" s="7" t="s">
        <v>560</v>
      </c>
      <c r="B111" s="7" t="s">
        <v>383</v>
      </c>
      <c r="C111" s="7" t="s">
        <v>6</v>
      </c>
      <c r="D111" s="8">
        <v>0</v>
      </c>
      <c r="E111" s="9">
        <v>0</v>
      </c>
      <c r="F111" s="8">
        <v>9</v>
      </c>
      <c r="G111" s="9">
        <v>9162.91</v>
      </c>
      <c r="H111" s="8">
        <v>8</v>
      </c>
      <c r="I111" s="9">
        <v>8144.81</v>
      </c>
      <c r="J111" s="8">
        <v>1</v>
      </c>
      <c r="K111" s="9">
        <v>1018.1</v>
      </c>
      <c r="L111" s="4">
        <f t="shared" si="1"/>
        <v>1018.1</v>
      </c>
      <c r="M111" s="5"/>
    </row>
    <row r="112" spans="1:13" x14ac:dyDescent="0.25">
      <c r="A112" s="7" t="s">
        <v>561</v>
      </c>
      <c r="B112" s="7" t="s">
        <v>379</v>
      </c>
      <c r="C112" s="7" t="s">
        <v>6</v>
      </c>
      <c r="D112" s="8">
        <v>0</v>
      </c>
      <c r="E112" s="9">
        <v>0</v>
      </c>
      <c r="F112" s="8">
        <v>16</v>
      </c>
      <c r="G112" s="9">
        <v>1090.07</v>
      </c>
      <c r="H112" s="8">
        <v>15</v>
      </c>
      <c r="I112" s="9">
        <v>1004.14</v>
      </c>
      <c r="J112" s="8">
        <v>1</v>
      </c>
      <c r="K112" s="9">
        <v>85.93</v>
      </c>
      <c r="L112" s="4">
        <f t="shared" si="1"/>
        <v>85.93</v>
      </c>
      <c r="M112" s="5"/>
    </row>
    <row r="113" spans="1:13" x14ac:dyDescent="0.25">
      <c r="A113" s="7" t="s">
        <v>562</v>
      </c>
      <c r="B113" s="7" t="s">
        <v>331</v>
      </c>
      <c r="C113" s="7" t="s">
        <v>6</v>
      </c>
      <c r="D113" s="8">
        <v>0</v>
      </c>
      <c r="E113" s="9">
        <v>0</v>
      </c>
      <c r="F113" s="8">
        <v>7</v>
      </c>
      <c r="G113" s="9">
        <v>733.7</v>
      </c>
      <c r="H113" s="8">
        <v>6</v>
      </c>
      <c r="I113" s="9">
        <v>586.96</v>
      </c>
      <c r="J113" s="8">
        <v>1</v>
      </c>
      <c r="K113" s="9">
        <v>146.74</v>
      </c>
      <c r="L113" s="4">
        <f t="shared" si="1"/>
        <v>146.74</v>
      </c>
      <c r="M113" s="5"/>
    </row>
    <row r="114" spans="1:13" x14ac:dyDescent="0.25">
      <c r="A114" s="7" t="s">
        <v>563</v>
      </c>
      <c r="B114" s="7" t="s">
        <v>267</v>
      </c>
      <c r="C114" s="7" t="s">
        <v>6</v>
      </c>
      <c r="D114" s="8">
        <v>0</v>
      </c>
      <c r="E114" s="9">
        <v>0</v>
      </c>
      <c r="F114" s="8">
        <v>16</v>
      </c>
      <c r="G114" s="9">
        <v>6176.47</v>
      </c>
      <c r="H114" s="8">
        <v>12</v>
      </c>
      <c r="I114" s="9">
        <v>4632.3599999999997</v>
      </c>
      <c r="J114" s="8">
        <v>4</v>
      </c>
      <c r="K114" s="9">
        <v>1544.11</v>
      </c>
      <c r="L114" s="4">
        <f t="shared" si="1"/>
        <v>386.02749999999997</v>
      </c>
      <c r="M114" s="5"/>
    </row>
    <row r="115" spans="1:13" x14ac:dyDescent="0.25">
      <c r="A115" s="7" t="s">
        <v>564</v>
      </c>
      <c r="B115" s="7" t="s">
        <v>266</v>
      </c>
      <c r="C115" s="7" t="s">
        <v>6</v>
      </c>
      <c r="D115" s="8">
        <v>0</v>
      </c>
      <c r="E115" s="9">
        <v>0</v>
      </c>
      <c r="F115" s="8">
        <v>46</v>
      </c>
      <c r="G115" s="9">
        <v>1639.67</v>
      </c>
      <c r="H115" s="8">
        <v>43</v>
      </c>
      <c r="I115" s="9">
        <v>1502.86</v>
      </c>
      <c r="J115" s="8">
        <v>3</v>
      </c>
      <c r="K115" s="9">
        <v>136.81</v>
      </c>
      <c r="L115" s="4">
        <f t="shared" si="1"/>
        <v>45.603333333333332</v>
      </c>
      <c r="M115" s="5"/>
    </row>
    <row r="116" spans="1:13" x14ac:dyDescent="0.25">
      <c r="A116" s="7" t="s">
        <v>565</v>
      </c>
      <c r="B116" s="7" t="s">
        <v>325</v>
      </c>
      <c r="C116" s="7" t="s">
        <v>6</v>
      </c>
      <c r="D116" s="8">
        <v>0</v>
      </c>
      <c r="E116" s="9">
        <v>0</v>
      </c>
      <c r="F116" s="8">
        <v>10</v>
      </c>
      <c r="G116" s="9">
        <v>246.52</v>
      </c>
      <c r="H116" s="8">
        <v>9</v>
      </c>
      <c r="I116" s="9">
        <v>215.32</v>
      </c>
      <c r="J116" s="8">
        <v>1</v>
      </c>
      <c r="K116" s="9">
        <v>31.2</v>
      </c>
      <c r="L116" s="4">
        <f t="shared" si="1"/>
        <v>31.2</v>
      </c>
      <c r="M116" s="5"/>
    </row>
    <row r="117" spans="1:13" x14ac:dyDescent="0.25">
      <c r="A117" s="7" t="s">
        <v>566</v>
      </c>
      <c r="B117" s="7" t="s">
        <v>313</v>
      </c>
      <c r="C117" s="7" t="s">
        <v>6</v>
      </c>
      <c r="D117" s="8">
        <v>0</v>
      </c>
      <c r="E117" s="9">
        <v>0</v>
      </c>
      <c r="F117" s="8">
        <v>14</v>
      </c>
      <c r="G117" s="9">
        <v>518.35</v>
      </c>
      <c r="H117" s="8">
        <v>12</v>
      </c>
      <c r="I117" s="9">
        <v>444.39</v>
      </c>
      <c r="J117" s="8">
        <v>2</v>
      </c>
      <c r="K117" s="9">
        <v>73.959999999999994</v>
      </c>
      <c r="L117" s="4">
        <f t="shared" si="1"/>
        <v>36.979999999999997</v>
      </c>
      <c r="M117" s="5"/>
    </row>
    <row r="118" spans="1:13" x14ac:dyDescent="0.25">
      <c r="A118" s="7" t="s">
        <v>567</v>
      </c>
      <c r="B118" s="7" t="s">
        <v>420</v>
      </c>
      <c r="C118" s="7" t="s">
        <v>6</v>
      </c>
      <c r="D118" s="8">
        <v>0</v>
      </c>
      <c r="E118" s="9">
        <v>0</v>
      </c>
      <c r="F118" s="8">
        <v>16</v>
      </c>
      <c r="G118" s="9">
        <v>109219.99</v>
      </c>
      <c r="H118" s="8">
        <v>15</v>
      </c>
      <c r="I118" s="9">
        <v>98648.37</v>
      </c>
      <c r="J118" s="8">
        <v>1</v>
      </c>
      <c r="K118" s="9">
        <v>10571.62</v>
      </c>
      <c r="L118" s="4">
        <f t="shared" si="1"/>
        <v>10571.62</v>
      </c>
      <c r="M118" s="5"/>
    </row>
    <row r="119" spans="1:13" x14ac:dyDescent="0.25">
      <c r="A119" s="7" t="s">
        <v>568</v>
      </c>
      <c r="B119" s="7" t="s">
        <v>391</v>
      </c>
      <c r="C119" s="7" t="s">
        <v>6</v>
      </c>
      <c r="D119" s="8">
        <v>0</v>
      </c>
      <c r="E119" s="9">
        <v>0</v>
      </c>
      <c r="F119" s="8">
        <v>60</v>
      </c>
      <c r="G119" s="9">
        <v>13938.63</v>
      </c>
      <c r="H119" s="8">
        <v>48</v>
      </c>
      <c r="I119" s="9">
        <v>11150.88</v>
      </c>
      <c r="J119" s="8">
        <v>12</v>
      </c>
      <c r="K119" s="9">
        <v>2787.75</v>
      </c>
      <c r="L119" s="4">
        <f t="shared" si="1"/>
        <v>232.3125</v>
      </c>
      <c r="M119" s="5"/>
    </row>
    <row r="120" spans="1:13" x14ac:dyDescent="0.25">
      <c r="A120" s="7" t="s">
        <v>569</v>
      </c>
      <c r="B120" s="7" t="s">
        <v>434</v>
      </c>
      <c r="C120" s="7" t="s">
        <v>6</v>
      </c>
      <c r="D120" s="8">
        <v>0</v>
      </c>
      <c r="E120" s="9">
        <v>0</v>
      </c>
      <c r="F120" s="8">
        <v>7</v>
      </c>
      <c r="G120" s="9">
        <v>122492</v>
      </c>
      <c r="H120" s="8">
        <v>6</v>
      </c>
      <c r="I120" s="9">
        <v>97993.600000000006</v>
      </c>
      <c r="J120" s="8">
        <v>1</v>
      </c>
      <c r="K120" s="9">
        <v>24498.400000000001</v>
      </c>
      <c r="L120" s="4">
        <f t="shared" si="1"/>
        <v>24498.400000000001</v>
      </c>
      <c r="M120" s="5"/>
    </row>
    <row r="121" spans="1:13" x14ac:dyDescent="0.25">
      <c r="A121" s="7" t="s">
        <v>570</v>
      </c>
      <c r="B121" s="7" t="s">
        <v>447</v>
      </c>
      <c r="C121" s="7" t="s">
        <v>6</v>
      </c>
      <c r="D121" s="8">
        <v>0</v>
      </c>
      <c r="E121" s="9">
        <v>0</v>
      </c>
      <c r="F121" s="8">
        <v>10</v>
      </c>
      <c r="G121" s="9">
        <v>293012.42</v>
      </c>
      <c r="H121" s="8">
        <v>9</v>
      </c>
      <c r="I121" s="9">
        <v>254519.12</v>
      </c>
      <c r="J121" s="8">
        <v>1</v>
      </c>
      <c r="K121" s="9">
        <v>38493.300000000003</v>
      </c>
      <c r="L121" s="4">
        <f t="shared" si="1"/>
        <v>38493.300000000003</v>
      </c>
      <c r="M121" s="5"/>
    </row>
    <row r="122" spans="1:13" x14ac:dyDescent="0.25">
      <c r="A122" s="7" t="s">
        <v>571</v>
      </c>
      <c r="B122" s="7" t="s">
        <v>449</v>
      </c>
      <c r="C122" s="7" t="s">
        <v>6</v>
      </c>
      <c r="D122" s="8">
        <v>0</v>
      </c>
      <c r="E122" s="9">
        <v>0</v>
      </c>
      <c r="F122" s="8">
        <v>47</v>
      </c>
      <c r="G122" s="9">
        <v>285912.96999999997</v>
      </c>
      <c r="H122" s="8">
        <v>46</v>
      </c>
      <c r="I122" s="9">
        <v>276124.77</v>
      </c>
      <c r="J122" s="8">
        <v>1</v>
      </c>
      <c r="K122" s="9">
        <v>9788.2000000000007</v>
      </c>
      <c r="L122" s="4">
        <f t="shared" si="1"/>
        <v>9788.2000000000007</v>
      </c>
      <c r="M122" s="5"/>
    </row>
    <row r="123" spans="1:13" x14ac:dyDescent="0.25">
      <c r="A123" s="7" t="s">
        <v>572</v>
      </c>
      <c r="B123" s="7" t="s">
        <v>272</v>
      </c>
      <c r="C123" s="7" t="s">
        <v>6</v>
      </c>
      <c r="D123" s="8">
        <v>0</v>
      </c>
      <c r="E123" s="9">
        <v>0</v>
      </c>
      <c r="F123" s="8">
        <v>40</v>
      </c>
      <c r="G123" s="9">
        <v>3130.82</v>
      </c>
      <c r="H123" s="8">
        <v>32</v>
      </c>
      <c r="I123" s="9">
        <v>2504.64</v>
      </c>
      <c r="J123" s="8">
        <v>8</v>
      </c>
      <c r="K123" s="9">
        <v>626.17999999999995</v>
      </c>
      <c r="L123" s="4">
        <f t="shared" si="1"/>
        <v>78.272499999999994</v>
      </c>
      <c r="M123" s="5"/>
    </row>
    <row r="124" spans="1:13" x14ac:dyDescent="0.25">
      <c r="A124" s="7" t="s">
        <v>573</v>
      </c>
      <c r="B124" s="7" t="s">
        <v>279</v>
      </c>
      <c r="C124" s="7" t="s">
        <v>6</v>
      </c>
      <c r="D124" s="8">
        <v>0</v>
      </c>
      <c r="E124" s="9">
        <v>0</v>
      </c>
      <c r="F124" s="8">
        <v>7</v>
      </c>
      <c r="G124" s="9">
        <v>1020.04</v>
      </c>
      <c r="H124" s="8">
        <v>6</v>
      </c>
      <c r="I124" s="9">
        <v>874.32</v>
      </c>
      <c r="J124" s="8">
        <v>1</v>
      </c>
      <c r="K124" s="9">
        <v>145.72</v>
      </c>
      <c r="L124" s="4">
        <f t="shared" si="1"/>
        <v>145.72</v>
      </c>
      <c r="M124" s="5"/>
    </row>
    <row r="125" spans="1:13" x14ac:dyDescent="0.25">
      <c r="A125" s="7" t="s">
        <v>574</v>
      </c>
      <c r="B125" s="7" t="s">
        <v>276</v>
      </c>
      <c r="C125" s="7" t="s">
        <v>6</v>
      </c>
      <c r="D125" s="8">
        <v>0</v>
      </c>
      <c r="E125" s="9">
        <v>0</v>
      </c>
      <c r="F125" s="8">
        <v>51</v>
      </c>
      <c r="G125" s="9">
        <v>9391.2800000000007</v>
      </c>
      <c r="H125" s="8">
        <v>45</v>
      </c>
      <c r="I125" s="9">
        <v>7939.07</v>
      </c>
      <c r="J125" s="8">
        <v>6</v>
      </c>
      <c r="K125" s="9">
        <v>1452.21</v>
      </c>
      <c r="L125" s="4">
        <f t="shared" si="1"/>
        <v>242.035</v>
      </c>
      <c r="M125" s="5"/>
    </row>
    <row r="126" spans="1:13" x14ac:dyDescent="0.25">
      <c r="A126" s="7" t="s">
        <v>575</v>
      </c>
      <c r="B126" s="7" t="s">
        <v>319</v>
      </c>
      <c r="C126" s="7" t="s">
        <v>6</v>
      </c>
      <c r="D126" s="8">
        <v>0</v>
      </c>
      <c r="E126" s="9">
        <v>0</v>
      </c>
      <c r="F126" s="8">
        <v>7</v>
      </c>
      <c r="G126" s="9">
        <v>2750.93</v>
      </c>
      <c r="H126" s="8">
        <v>6</v>
      </c>
      <c r="I126" s="9">
        <v>2357.94</v>
      </c>
      <c r="J126" s="8">
        <v>1</v>
      </c>
      <c r="K126" s="9">
        <v>392.99</v>
      </c>
      <c r="L126" s="4">
        <f t="shared" si="1"/>
        <v>392.99</v>
      </c>
      <c r="M126" s="5"/>
    </row>
    <row r="127" spans="1:13" x14ac:dyDescent="0.25">
      <c r="A127" s="7" t="s">
        <v>576</v>
      </c>
      <c r="B127" s="7" t="s">
        <v>367</v>
      </c>
      <c r="C127" s="7" t="s">
        <v>6</v>
      </c>
      <c r="D127" s="8">
        <v>0</v>
      </c>
      <c r="E127" s="9">
        <v>0</v>
      </c>
      <c r="F127" s="8">
        <v>36</v>
      </c>
      <c r="G127" s="9">
        <v>8088.87</v>
      </c>
      <c r="H127" s="8">
        <v>32</v>
      </c>
      <c r="I127" s="9">
        <v>6631.36</v>
      </c>
      <c r="J127" s="8">
        <v>4</v>
      </c>
      <c r="K127" s="9">
        <v>1457.51</v>
      </c>
      <c r="L127" s="4">
        <f t="shared" si="1"/>
        <v>364.3775</v>
      </c>
      <c r="M127" s="5"/>
    </row>
    <row r="128" spans="1:13" x14ac:dyDescent="0.25">
      <c r="A128" s="7" t="s">
        <v>577</v>
      </c>
      <c r="B128" s="7" t="s">
        <v>343</v>
      </c>
      <c r="C128" s="7" t="s">
        <v>6</v>
      </c>
      <c r="D128" s="8">
        <v>0</v>
      </c>
      <c r="E128" s="9">
        <v>0</v>
      </c>
      <c r="F128" s="8">
        <v>108</v>
      </c>
      <c r="G128" s="9">
        <v>5002.62</v>
      </c>
      <c r="H128" s="8">
        <v>108</v>
      </c>
      <c r="I128" s="9">
        <v>5002.62</v>
      </c>
      <c r="J128" s="8">
        <v>0</v>
      </c>
      <c r="K128" s="9">
        <v>0</v>
      </c>
      <c r="L128" s="10">
        <f>I128/H128</f>
        <v>46.320555555555558</v>
      </c>
      <c r="M128" s="4">
        <f>G128/F128</f>
        <v>46.320555555555558</v>
      </c>
    </row>
    <row r="129" spans="1:13" x14ac:dyDescent="0.25">
      <c r="A129" s="7" t="s">
        <v>578</v>
      </c>
      <c r="B129" s="7" t="s">
        <v>274</v>
      </c>
      <c r="C129" s="7" t="s">
        <v>6</v>
      </c>
      <c r="D129" s="8">
        <v>0</v>
      </c>
      <c r="E129" s="9">
        <v>0</v>
      </c>
      <c r="F129" s="8">
        <v>36</v>
      </c>
      <c r="G129" s="9">
        <v>45575.28</v>
      </c>
      <c r="H129" s="8">
        <v>34</v>
      </c>
      <c r="I129" s="9">
        <v>38140.89</v>
      </c>
      <c r="J129" s="8">
        <v>2</v>
      </c>
      <c r="K129" s="9">
        <v>7434.39</v>
      </c>
      <c r="L129" s="4">
        <f t="shared" si="1"/>
        <v>3717.1950000000002</v>
      </c>
      <c r="M129" s="5"/>
    </row>
    <row r="130" spans="1:13" x14ac:dyDescent="0.25">
      <c r="A130" s="7" t="s">
        <v>579</v>
      </c>
      <c r="B130" s="7" t="s">
        <v>427</v>
      </c>
      <c r="C130" s="7" t="s">
        <v>6</v>
      </c>
      <c r="D130" s="8">
        <v>0</v>
      </c>
      <c r="E130" s="9">
        <v>0</v>
      </c>
      <c r="F130" s="8">
        <v>22</v>
      </c>
      <c r="G130" s="9">
        <v>23949.13</v>
      </c>
      <c r="H130" s="8">
        <v>21</v>
      </c>
      <c r="I130" s="9">
        <v>19957.61</v>
      </c>
      <c r="J130" s="8">
        <v>1</v>
      </c>
      <c r="K130" s="9">
        <v>3991.52</v>
      </c>
      <c r="L130" s="4">
        <f t="shared" si="1"/>
        <v>3991.52</v>
      </c>
      <c r="M130" s="5"/>
    </row>
    <row r="131" spans="1:13" x14ac:dyDescent="0.25">
      <c r="A131" s="7" t="s">
        <v>580</v>
      </c>
      <c r="B131" s="7" t="s">
        <v>429</v>
      </c>
      <c r="C131" s="7" t="s">
        <v>6</v>
      </c>
      <c r="D131" s="8">
        <v>0</v>
      </c>
      <c r="E131" s="9">
        <v>0</v>
      </c>
      <c r="F131" s="8">
        <v>18</v>
      </c>
      <c r="G131" s="9">
        <v>21438</v>
      </c>
      <c r="H131" s="8">
        <v>16</v>
      </c>
      <c r="I131" s="9">
        <v>19056</v>
      </c>
      <c r="J131" s="8">
        <v>2</v>
      </c>
      <c r="K131" s="9">
        <v>2382</v>
      </c>
      <c r="L131" s="4">
        <f t="shared" si="1"/>
        <v>1191</v>
      </c>
      <c r="M131" s="5"/>
    </row>
    <row r="132" spans="1:13" x14ac:dyDescent="0.25">
      <c r="A132" s="7" t="s">
        <v>581</v>
      </c>
      <c r="B132" s="7" t="s">
        <v>432</v>
      </c>
      <c r="C132" s="7" t="s">
        <v>6</v>
      </c>
      <c r="D132" s="8">
        <v>0</v>
      </c>
      <c r="E132" s="9">
        <v>0</v>
      </c>
      <c r="F132" s="8">
        <v>13</v>
      </c>
      <c r="G132" s="9">
        <v>120043.6</v>
      </c>
      <c r="H132" s="8">
        <v>12</v>
      </c>
      <c r="I132" s="9">
        <v>102482.23</v>
      </c>
      <c r="J132" s="8">
        <v>1</v>
      </c>
      <c r="K132" s="9">
        <v>17561.37</v>
      </c>
      <c r="L132" s="4">
        <f t="shared" si="1"/>
        <v>17561.37</v>
      </c>
      <c r="M132" s="5"/>
    </row>
    <row r="133" spans="1:13" x14ac:dyDescent="0.25">
      <c r="A133" s="7" t="s">
        <v>582</v>
      </c>
      <c r="B133" s="7" t="s">
        <v>425</v>
      </c>
      <c r="C133" s="7" t="s">
        <v>6</v>
      </c>
      <c r="D133" s="8">
        <v>0</v>
      </c>
      <c r="E133" s="9">
        <v>0</v>
      </c>
      <c r="F133" s="8">
        <v>41</v>
      </c>
      <c r="G133" s="9">
        <v>122146.93</v>
      </c>
      <c r="H133" s="8">
        <v>40</v>
      </c>
      <c r="I133" s="9">
        <v>117392.43</v>
      </c>
      <c r="J133" s="8">
        <v>1</v>
      </c>
      <c r="K133" s="9">
        <v>4754.5</v>
      </c>
      <c r="L133" s="4">
        <f t="shared" si="1"/>
        <v>4754.5</v>
      </c>
      <c r="M133" s="5"/>
    </row>
    <row r="134" spans="1:13" x14ac:dyDescent="0.25">
      <c r="A134" s="7" t="s">
        <v>583</v>
      </c>
      <c r="B134" s="7" t="s">
        <v>349</v>
      </c>
      <c r="C134" s="7" t="s">
        <v>6</v>
      </c>
      <c r="D134" s="8">
        <v>0</v>
      </c>
      <c r="E134" s="9">
        <v>0</v>
      </c>
      <c r="F134" s="8">
        <v>4</v>
      </c>
      <c r="G134" s="9">
        <v>1381.08</v>
      </c>
      <c r="H134" s="8">
        <v>3</v>
      </c>
      <c r="I134" s="9">
        <v>1035.81</v>
      </c>
      <c r="J134" s="8">
        <v>1</v>
      </c>
      <c r="K134" s="9">
        <v>345.27</v>
      </c>
      <c r="L134" s="4">
        <f t="shared" ref="L134:L185" si="2">K134/J134</f>
        <v>345.27</v>
      </c>
      <c r="M134" s="5"/>
    </row>
    <row r="135" spans="1:13" x14ac:dyDescent="0.25">
      <c r="A135" s="7" t="s">
        <v>584</v>
      </c>
      <c r="B135" s="7" t="s">
        <v>359</v>
      </c>
      <c r="C135" s="7" t="s">
        <v>6</v>
      </c>
      <c r="D135" s="8">
        <v>0</v>
      </c>
      <c r="E135" s="9">
        <v>0</v>
      </c>
      <c r="F135" s="8">
        <v>8</v>
      </c>
      <c r="G135" s="9">
        <v>1850.88</v>
      </c>
      <c r="H135" s="8">
        <v>7</v>
      </c>
      <c r="I135" s="9">
        <v>1619.52</v>
      </c>
      <c r="J135" s="8">
        <v>1</v>
      </c>
      <c r="K135" s="9">
        <v>231.36</v>
      </c>
      <c r="L135" s="4">
        <f t="shared" si="2"/>
        <v>231.36</v>
      </c>
      <c r="M135" s="5"/>
    </row>
    <row r="136" spans="1:13" x14ac:dyDescent="0.25">
      <c r="A136" s="7" t="s">
        <v>585</v>
      </c>
      <c r="B136" s="7" t="s">
        <v>353</v>
      </c>
      <c r="C136" s="7" t="s">
        <v>6</v>
      </c>
      <c r="D136" s="8">
        <v>0</v>
      </c>
      <c r="E136" s="9">
        <v>0</v>
      </c>
      <c r="F136" s="8">
        <v>8</v>
      </c>
      <c r="G136" s="9">
        <v>3708.23</v>
      </c>
      <c r="H136" s="8">
        <v>6</v>
      </c>
      <c r="I136" s="9">
        <v>2781.18</v>
      </c>
      <c r="J136" s="8">
        <v>2</v>
      </c>
      <c r="K136" s="9">
        <v>927.05</v>
      </c>
      <c r="L136" s="4">
        <f t="shared" si="2"/>
        <v>463.52499999999998</v>
      </c>
      <c r="M136" s="5"/>
    </row>
    <row r="137" spans="1:13" x14ac:dyDescent="0.25">
      <c r="A137" s="7" t="s">
        <v>586</v>
      </c>
      <c r="B137" s="7" t="s">
        <v>289</v>
      </c>
      <c r="C137" s="7" t="s">
        <v>6</v>
      </c>
      <c r="D137" s="8">
        <v>0</v>
      </c>
      <c r="E137" s="9">
        <v>0</v>
      </c>
      <c r="F137" s="8">
        <v>22</v>
      </c>
      <c r="G137" s="9">
        <v>21694.07</v>
      </c>
      <c r="H137" s="8">
        <v>21</v>
      </c>
      <c r="I137" s="9">
        <v>20552.580000000002</v>
      </c>
      <c r="J137" s="8">
        <v>1</v>
      </c>
      <c r="K137" s="9">
        <v>1141.49</v>
      </c>
      <c r="L137" s="4">
        <f t="shared" si="2"/>
        <v>1141.49</v>
      </c>
      <c r="M137" s="5"/>
    </row>
    <row r="138" spans="1:13" x14ac:dyDescent="0.25">
      <c r="A138" s="7" t="s">
        <v>587</v>
      </c>
      <c r="B138" s="7" t="s">
        <v>269</v>
      </c>
      <c r="C138" s="7" t="s">
        <v>6</v>
      </c>
      <c r="D138" s="8">
        <v>0</v>
      </c>
      <c r="E138" s="9">
        <v>0</v>
      </c>
      <c r="F138" s="8">
        <v>77</v>
      </c>
      <c r="G138" s="9">
        <v>46078.9</v>
      </c>
      <c r="H138" s="8">
        <v>68</v>
      </c>
      <c r="I138" s="9">
        <v>40694.67</v>
      </c>
      <c r="J138" s="8">
        <v>9</v>
      </c>
      <c r="K138" s="9">
        <v>5384.23</v>
      </c>
      <c r="L138" s="4">
        <f t="shared" si="2"/>
        <v>598.24777777777774</v>
      </c>
      <c r="M138" s="5"/>
    </row>
    <row r="139" spans="1:13" x14ac:dyDescent="0.25">
      <c r="A139" s="7" t="s">
        <v>588</v>
      </c>
      <c r="B139" s="7" t="s">
        <v>299</v>
      </c>
      <c r="C139" s="7" t="s">
        <v>6</v>
      </c>
      <c r="D139" s="8">
        <v>0</v>
      </c>
      <c r="E139" s="9">
        <v>0</v>
      </c>
      <c r="F139" s="8">
        <v>37</v>
      </c>
      <c r="G139" s="9">
        <v>18137.12</v>
      </c>
      <c r="H139" s="8">
        <v>35</v>
      </c>
      <c r="I139" s="9">
        <v>16853.78</v>
      </c>
      <c r="J139" s="8">
        <v>2</v>
      </c>
      <c r="K139" s="9">
        <v>1283.3399999999999</v>
      </c>
      <c r="L139" s="4">
        <f t="shared" si="2"/>
        <v>641.66999999999996</v>
      </c>
      <c r="M139" s="5"/>
    </row>
    <row r="140" spans="1:13" x14ac:dyDescent="0.25">
      <c r="A140" s="7" t="s">
        <v>589</v>
      </c>
      <c r="B140" s="7" t="s">
        <v>11</v>
      </c>
      <c r="C140" s="7" t="s">
        <v>6</v>
      </c>
      <c r="D140" s="8">
        <v>0</v>
      </c>
      <c r="E140" s="9">
        <v>0</v>
      </c>
      <c r="F140" s="8">
        <v>53</v>
      </c>
      <c r="G140" s="9">
        <v>494141.96</v>
      </c>
      <c r="H140" s="8">
        <v>49</v>
      </c>
      <c r="I140" s="9">
        <v>451878.72</v>
      </c>
      <c r="J140" s="8">
        <v>4</v>
      </c>
      <c r="K140" s="9">
        <v>42263.24</v>
      </c>
      <c r="L140" s="4">
        <f t="shared" si="2"/>
        <v>10565.81</v>
      </c>
      <c r="M140" s="5"/>
    </row>
    <row r="141" spans="1:13" x14ac:dyDescent="0.25">
      <c r="A141" s="7" t="s">
        <v>590</v>
      </c>
      <c r="B141" s="7" t="s">
        <v>291</v>
      </c>
      <c r="C141" s="7" t="s">
        <v>6</v>
      </c>
      <c r="D141" s="8">
        <v>0</v>
      </c>
      <c r="E141" s="9">
        <v>0</v>
      </c>
      <c r="F141" s="8">
        <v>11</v>
      </c>
      <c r="G141" s="9">
        <v>255.51</v>
      </c>
      <c r="H141" s="8">
        <v>10</v>
      </c>
      <c r="I141" s="9">
        <v>216.93</v>
      </c>
      <c r="J141" s="8">
        <v>1</v>
      </c>
      <c r="K141" s="9">
        <v>38.58</v>
      </c>
      <c r="L141" s="4">
        <f t="shared" si="2"/>
        <v>38.58</v>
      </c>
      <c r="M141" s="5"/>
    </row>
    <row r="142" spans="1:13" x14ac:dyDescent="0.25">
      <c r="A142" s="7" t="s">
        <v>591</v>
      </c>
      <c r="B142" s="7" t="s">
        <v>282</v>
      </c>
      <c r="C142" s="7" t="s">
        <v>6</v>
      </c>
      <c r="D142" s="8">
        <v>0</v>
      </c>
      <c r="E142" s="9">
        <v>0</v>
      </c>
      <c r="F142" s="8">
        <v>15</v>
      </c>
      <c r="G142" s="9">
        <v>3693.04</v>
      </c>
      <c r="H142" s="8">
        <v>14</v>
      </c>
      <c r="I142" s="9">
        <v>3403.59</v>
      </c>
      <c r="J142" s="8">
        <v>1</v>
      </c>
      <c r="K142" s="9">
        <v>289.45</v>
      </c>
      <c r="L142" s="4">
        <f t="shared" si="2"/>
        <v>289.45</v>
      </c>
      <c r="M142" s="5"/>
    </row>
    <row r="143" spans="1:13" x14ac:dyDescent="0.25">
      <c r="A143" s="7" t="s">
        <v>592</v>
      </c>
      <c r="B143" s="7" t="s">
        <v>268</v>
      </c>
      <c r="C143" s="7" t="s">
        <v>6</v>
      </c>
      <c r="D143" s="8">
        <v>0</v>
      </c>
      <c r="E143" s="9">
        <v>0</v>
      </c>
      <c r="F143" s="8">
        <v>32</v>
      </c>
      <c r="G143" s="9">
        <v>39849.919999999998</v>
      </c>
      <c r="H143" s="8">
        <v>27</v>
      </c>
      <c r="I143" s="9">
        <v>33787.32</v>
      </c>
      <c r="J143" s="8">
        <v>5</v>
      </c>
      <c r="K143" s="9">
        <v>6062.6</v>
      </c>
      <c r="L143" s="4">
        <f t="shared" si="2"/>
        <v>1212.52</v>
      </c>
      <c r="M143" s="5"/>
    </row>
    <row r="144" spans="1:13" x14ac:dyDescent="0.25">
      <c r="A144" s="7" t="s">
        <v>593</v>
      </c>
      <c r="B144" s="7" t="s">
        <v>387</v>
      </c>
      <c r="C144" s="7" t="s">
        <v>6</v>
      </c>
      <c r="D144" s="8">
        <v>0</v>
      </c>
      <c r="E144" s="9">
        <v>0</v>
      </c>
      <c r="F144" s="8">
        <v>56</v>
      </c>
      <c r="G144" s="9">
        <v>6138.7</v>
      </c>
      <c r="H144" s="8">
        <v>48</v>
      </c>
      <c r="I144" s="9">
        <v>5261.76</v>
      </c>
      <c r="J144" s="8">
        <v>8</v>
      </c>
      <c r="K144" s="9">
        <v>876.94</v>
      </c>
      <c r="L144" s="4">
        <f t="shared" si="2"/>
        <v>109.61750000000001</v>
      </c>
      <c r="M144" s="5"/>
    </row>
    <row r="145" spans="1:13" x14ac:dyDescent="0.25">
      <c r="A145" s="7" t="s">
        <v>594</v>
      </c>
      <c r="B145" s="7" t="s">
        <v>414</v>
      </c>
      <c r="C145" s="7" t="s">
        <v>6</v>
      </c>
      <c r="D145" s="8">
        <v>0</v>
      </c>
      <c r="E145" s="9">
        <v>0</v>
      </c>
      <c r="F145" s="8">
        <v>7</v>
      </c>
      <c r="G145" s="9">
        <v>30288.9</v>
      </c>
      <c r="H145" s="8">
        <v>6</v>
      </c>
      <c r="I145" s="9">
        <v>24231.119999999999</v>
      </c>
      <c r="J145" s="8">
        <v>1</v>
      </c>
      <c r="K145" s="9">
        <v>6057.78</v>
      </c>
      <c r="L145" s="4">
        <f t="shared" si="2"/>
        <v>6057.78</v>
      </c>
      <c r="M145" s="5"/>
    </row>
    <row r="146" spans="1:13" x14ac:dyDescent="0.25">
      <c r="A146" s="7" t="s">
        <v>595</v>
      </c>
      <c r="B146" s="7" t="s">
        <v>455</v>
      </c>
      <c r="C146" s="7" t="s">
        <v>6</v>
      </c>
      <c r="D146" s="8">
        <v>0</v>
      </c>
      <c r="E146" s="9">
        <v>0</v>
      </c>
      <c r="F146" s="8">
        <v>16</v>
      </c>
      <c r="G146" s="9">
        <v>4475.2</v>
      </c>
      <c r="H146" s="8">
        <v>14</v>
      </c>
      <c r="I146" s="9">
        <v>3915.8</v>
      </c>
      <c r="J146" s="8">
        <v>2</v>
      </c>
      <c r="K146" s="9">
        <v>559.4</v>
      </c>
      <c r="L146" s="4">
        <f t="shared" si="2"/>
        <v>279.7</v>
      </c>
      <c r="M146" s="5"/>
    </row>
    <row r="147" spans="1:13" x14ac:dyDescent="0.25">
      <c r="A147" s="7" t="s">
        <v>596</v>
      </c>
      <c r="B147" s="7" t="s">
        <v>453</v>
      </c>
      <c r="C147" s="7" t="s">
        <v>6</v>
      </c>
      <c r="D147" s="8">
        <v>0</v>
      </c>
      <c r="E147" s="9">
        <v>0</v>
      </c>
      <c r="F147" s="8">
        <v>16</v>
      </c>
      <c r="G147" s="9">
        <v>3961.6</v>
      </c>
      <c r="H147" s="8">
        <v>14</v>
      </c>
      <c r="I147" s="9">
        <v>3466.4</v>
      </c>
      <c r="J147" s="8">
        <v>2</v>
      </c>
      <c r="K147" s="9">
        <v>495.2</v>
      </c>
      <c r="L147" s="4">
        <f t="shared" si="2"/>
        <v>247.6</v>
      </c>
      <c r="M147" s="5"/>
    </row>
    <row r="148" spans="1:13" x14ac:dyDescent="0.25">
      <c r="A148" s="7" t="s">
        <v>597</v>
      </c>
      <c r="B148" s="7" t="s">
        <v>377</v>
      </c>
      <c r="C148" s="7" t="s">
        <v>6</v>
      </c>
      <c r="D148" s="8">
        <v>0</v>
      </c>
      <c r="E148" s="9">
        <v>0</v>
      </c>
      <c r="F148" s="8">
        <v>207</v>
      </c>
      <c r="G148" s="9">
        <v>2680.64</v>
      </c>
      <c r="H148" s="8">
        <v>178</v>
      </c>
      <c r="I148" s="9">
        <v>2305.1</v>
      </c>
      <c r="J148" s="8">
        <v>29</v>
      </c>
      <c r="K148" s="9">
        <v>375.54</v>
      </c>
      <c r="L148" s="4">
        <f t="shared" si="2"/>
        <v>12.949655172413793</v>
      </c>
      <c r="M148" s="5"/>
    </row>
    <row r="149" spans="1:13" x14ac:dyDescent="0.25">
      <c r="A149" s="7" t="s">
        <v>598</v>
      </c>
      <c r="B149" s="7" t="s">
        <v>407</v>
      </c>
      <c r="C149" s="7" t="s">
        <v>50</v>
      </c>
      <c r="D149" s="8">
        <v>0</v>
      </c>
      <c r="E149" s="9">
        <v>0</v>
      </c>
      <c r="F149" s="8">
        <v>28</v>
      </c>
      <c r="G149" s="9">
        <v>118688.93</v>
      </c>
      <c r="H149" s="8">
        <v>27</v>
      </c>
      <c r="I149" s="9">
        <v>108798.19</v>
      </c>
      <c r="J149" s="8">
        <v>1</v>
      </c>
      <c r="K149" s="9">
        <v>9890.74</v>
      </c>
      <c r="L149" s="4">
        <f t="shared" si="2"/>
        <v>9890.74</v>
      </c>
      <c r="M149" s="5"/>
    </row>
    <row r="150" spans="1:13" x14ac:dyDescent="0.25">
      <c r="A150" s="7" t="s">
        <v>599</v>
      </c>
      <c r="B150" s="7" t="s">
        <v>459</v>
      </c>
      <c r="C150" s="7" t="s">
        <v>6</v>
      </c>
      <c r="D150" s="8">
        <v>0</v>
      </c>
      <c r="E150" s="9">
        <v>0</v>
      </c>
      <c r="F150" s="8">
        <v>56</v>
      </c>
      <c r="G150" s="9">
        <v>975591.63</v>
      </c>
      <c r="H150" s="8">
        <v>48</v>
      </c>
      <c r="I150" s="9">
        <v>780473.28</v>
      </c>
      <c r="J150" s="8">
        <v>8</v>
      </c>
      <c r="K150" s="9">
        <v>195118.35</v>
      </c>
      <c r="L150" s="4">
        <f t="shared" si="2"/>
        <v>24389.793750000001</v>
      </c>
      <c r="M150" s="5"/>
    </row>
    <row r="151" spans="1:13" x14ac:dyDescent="0.25">
      <c r="A151" s="7" t="s">
        <v>600</v>
      </c>
      <c r="B151" s="7" t="s">
        <v>457</v>
      </c>
      <c r="C151" s="7" t="s">
        <v>6</v>
      </c>
      <c r="D151" s="8">
        <v>0</v>
      </c>
      <c r="E151" s="9">
        <v>0</v>
      </c>
      <c r="F151" s="8">
        <v>38</v>
      </c>
      <c r="G151" s="9">
        <v>627340.25</v>
      </c>
      <c r="H151" s="8">
        <v>33</v>
      </c>
      <c r="I151" s="9">
        <v>506697.88</v>
      </c>
      <c r="J151" s="8">
        <v>5</v>
      </c>
      <c r="K151" s="9">
        <v>120642.37</v>
      </c>
      <c r="L151" s="4">
        <f t="shared" si="2"/>
        <v>24128.473999999998</v>
      </c>
      <c r="M151" s="5"/>
    </row>
    <row r="152" spans="1:13" x14ac:dyDescent="0.25">
      <c r="A152" s="7" t="s">
        <v>601</v>
      </c>
      <c r="B152" s="7" t="s">
        <v>347</v>
      </c>
      <c r="C152" s="7" t="s">
        <v>6</v>
      </c>
      <c r="D152" s="8">
        <v>0</v>
      </c>
      <c r="E152" s="9">
        <v>0</v>
      </c>
      <c r="F152" s="8">
        <v>7</v>
      </c>
      <c r="G152" s="9">
        <v>250.25</v>
      </c>
      <c r="H152" s="8">
        <v>6</v>
      </c>
      <c r="I152" s="9">
        <v>200.2</v>
      </c>
      <c r="J152" s="8">
        <v>1</v>
      </c>
      <c r="K152" s="9">
        <v>50.05</v>
      </c>
      <c r="L152" s="4">
        <f t="shared" si="2"/>
        <v>50.05</v>
      </c>
      <c r="M152" s="5"/>
    </row>
    <row r="153" spans="1:13" x14ac:dyDescent="0.25">
      <c r="A153" s="7" t="s">
        <v>602</v>
      </c>
      <c r="B153" s="7" t="s">
        <v>369</v>
      </c>
      <c r="C153" s="7" t="s">
        <v>6</v>
      </c>
      <c r="D153" s="8">
        <v>0</v>
      </c>
      <c r="E153" s="9">
        <v>0</v>
      </c>
      <c r="F153" s="8">
        <v>40</v>
      </c>
      <c r="G153" s="9">
        <v>10380.379999999999</v>
      </c>
      <c r="H153" s="8">
        <v>37</v>
      </c>
      <c r="I153" s="9">
        <v>8742.11</v>
      </c>
      <c r="J153" s="8">
        <v>3</v>
      </c>
      <c r="K153" s="9">
        <v>1638.27</v>
      </c>
      <c r="L153" s="4">
        <f t="shared" si="2"/>
        <v>546.09</v>
      </c>
      <c r="M153" s="5"/>
    </row>
    <row r="154" spans="1:13" x14ac:dyDescent="0.25">
      <c r="A154" s="7" t="s">
        <v>603</v>
      </c>
      <c r="B154" s="7" t="s">
        <v>389</v>
      </c>
      <c r="C154" s="7" t="s">
        <v>6</v>
      </c>
      <c r="D154" s="8">
        <v>0</v>
      </c>
      <c r="E154" s="9">
        <v>0</v>
      </c>
      <c r="F154" s="8">
        <v>7</v>
      </c>
      <c r="G154" s="9">
        <v>1527.6</v>
      </c>
      <c r="H154" s="8">
        <v>6</v>
      </c>
      <c r="I154" s="9">
        <v>1222.08</v>
      </c>
      <c r="J154" s="8">
        <v>1</v>
      </c>
      <c r="K154" s="9">
        <v>305.52</v>
      </c>
      <c r="L154" s="4">
        <f t="shared" si="2"/>
        <v>305.52</v>
      </c>
      <c r="M154" s="5"/>
    </row>
    <row r="155" spans="1:13" x14ac:dyDescent="0.25">
      <c r="A155" s="7" t="s">
        <v>604</v>
      </c>
      <c r="B155" s="7" t="s">
        <v>393</v>
      </c>
      <c r="C155" s="7" t="s">
        <v>6</v>
      </c>
      <c r="D155" s="8">
        <v>0</v>
      </c>
      <c r="E155" s="9">
        <v>0</v>
      </c>
      <c r="F155" s="8">
        <v>17</v>
      </c>
      <c r="G155" s="9">
        <v>14366.8</v>
      </c>
      <c r="H155" s="8">
        <v>15</v>
      </c>
      <c r="I155" s="9">
        <v>12346.31</v>
      </c>
      <c r="J155" s="8">
        <v>2</v>
      </c>
      <c r="K155" s="9">
        <v>2020.49</v>
      </c>
      <c r="L155" s="4">
        <f t="shared" si="2"/>
        <v>1010.245</v>
      </c>
      <c r="M155" s="5"/>
    </row>
    <row r="156" spans="1:13" x14ac:dyDescent="0.25">
      <c r="A156" s="7" t="s">
        <v>605</v>
      </c>
      <c r="B156" s="7" t="s">
        <v>401</v>
      </c>
      <c r="C156" s="7" t="s">
        <v>6</v>
      </c>
      <c r="D156" s="8">
        <v>0</v>
      </c>
      <c r="E156" s="9">
        <v>0</v>
      </c>
      <c r="F156" s="8">
        <v>16</v>
      </c>
      <c r="G156" s="9">
        <v>24112.26</v>
      </c>
      <c r="H156" s="8">
        <v>15</v>
      </c>
      <c r="I156" s="9">
        <v>22069.33</v>
      </c>
      <c r="J156" s="8">
        <v>1</v>
      </c>
      <c r="K156" s="9">
        <v>2042.93</v>
      </c>
      <c r="L156" s="4">
        <f t="shared" si="2"/>
        <v>2042.93</v>
      </c>
      <c r="M156" s="5"/>
    </row>
    <row r="157" spans="1:13" x14ac:dyDescent="0.25">
      <c r="A157" s="7" t="s">
        <v>606</v>
      </c>
      <c r="B157" s="7" t="s">
        <v>293</v>
      </c>
      <c r="C157" s="7" t="s">
        <v>6</v>
      </c>
      <c r="D157" s="8">
        <v>0</v>
      </c>
      <c r="E157" s="9">
        <v>0</v>
      </c>
      <c r="F157" s="8">
        <v>7</v>
      </c>
      <c r="G157" s="9">
        <v>34711.550000000003</v>
      </c>
      <c r="H157" s="8">
        <v>6</v>
      </c>
      <c r="I157" s="9">
        <v>27769.24</v>
      </c>
      <c r="J157" s="8">
        <v>1</v>
      </c>
      <c r="K157" s="9">
        <v>6942.31</v>
      </c>
      <c r="L157" s="4">
        <f t="shared" si="2"/>
        <v>6942.31</v>
      </c>
      <c r="M157" s="5"/>
    </row>
    <row r="158" spans="1:13" x14ac:dyDescent="0.25">
      <c r="A158" s="7" t="s">
        <v>607</v>
      </c>
      <c r="B158" s="7" t="s">
        <v>335</v>
      </c>
      <c r="C158" s="7" t="s">
        <v>6</v>
      </c>
      <c r="D158" s="8">
        <v>0</v>
      </c>
      <c r="E158" s="9">
        <v>0</v>
      </c>
      <c r="F158" s="8">
        <v>7</v>
      </c>
      <c r="G158" s="9">
        <v>1053.8499999999999</v>
      </c>
      <c r="H158" s="8">
        <v>6</v>
      </c>
      <c r="I158" s="9">
        <v>843.08</v>
      </c>
      <c r="J158" s="8">
        <v>1</v>
      </c>
      <c r="K158" s="9">
        <v>210.77</v>
      </c>
      <c r="L158" s="4">
        <f t="shared" si="2"/>
        <v>210.77</v>
      </c>
      <c r="M158" s="5"/>
    </row>
    <row r="159" spans="1:13" x14ac:dyDescent="0.25">
      <c r="A159" s="7" t="s">
        <v>608</v>
      </c>
      <c r="B159" s="7" t="s">
        <v>280</v>
      </c>
      <c r="C159" s="7" t="s">
        <v>6</v>
      </c>
      <c r="D159" s="8">
        <v>0</v>
      </c>
      <c r="E159" s="9">
        <v>0</v>
      </c>
      <c r="F159" s="8">
        <v>8</v>
      </c>
      <c r="G159" s="9">
        <v>2520.0500000000002</v>
      </c>
      <c r="H159" s="8">
        <v>7</v>
      </c>
      <c r="I159" s="9">
        <v>2016.04</v>
      </c>
      <c r="J159" s="8">
        <v>1</v>
      </c>
      <c r="K159" s="9">
        <v>504.01</v>
      </c>
      <c r="L159" s="4">
        <f t="shared" si="2"/>
        <v>504.01</v>
      </c>
      <c r="M159" s="5"/>
    </row>
    <row r="160" spans="1:13" x14ac:dyDescent="0.25">
      <c r="A160" s="7" t="s">
        <v>609</v>
      </c>
      <c r="B160" s="7" t="s">
        <v>307</v>
      </c>
      <c r="C160" s="7" t="s">
        <v>6</v>
      </c>
      <c r="D160" s="8">
        <v>0</v>
      </c>
      <c r="E160" s="9">
        <v>0</v>
      </c>
      <c r="F160" s="8">
        <v>25</v>
      </c>
      <c r="G160" s="9">
        <v>14186.17</v>
      </c>
      <c r="H160" s="8">
        <v>22</v>
      </c>
      <c r="I160" s="9">
        <v>11682.72</v>
      </c>
      <c r="J160" s="8">
        <v>3</v>
      </c>
      <c r="K160" s="9">
        <v>2503.4499999999998</v>
      </c>
      <c r="L160" s="4">
        <f t="shared" si="2"/>
        <v>834.48333333333323</v>
      </c>
      <c r="M160" s="5"/>
    </row>
    <row r="161" spans="1:13" x14ac:dyDescent="0.25">
      <c r="A161" s="7" t="s">
        <v>610</v>
      </c>
      <c r="B161" s="7" t="s">
        <v>278</v>
      </c>
      <c r="C161" s="7" t="s">
        <v>6</v>
      </c>
      <c r="D161" s="8">
        <v>0</v>
      </c>
      <c r="E161" s="9">
        <v>0</v>
      </c>
      <c r="F161" s="8">
        <v>10</v>
      </c>
      <c r="G161" s="9">
        <v>4814.16</v>
      </c>
      <c r="H161" s="8">
        <v>9</v>
      </c>
      <c r="I161" s="9">
        <v>4212.3900000000003</v>
      </c>
      <c r="J161" s="8">
        <v>1</v>
      </c>
      <c r="K161" s="9">
        <v>601.77</v>
      </c>
      <c r="L161" s="4">
        <f t="shared" si="2"/>
        <v>601.77</v>
      </c>
      <c r="M161" s="5"/>
    </row>
    <row r="162" spans="1:13" x14ac:dyDescent="0.25">
      <c r="A162" s="7" t="s">
        <v>611</v>
      </c>
      <c r="B162" s="7" t="s">
        <v>295</v>
      </c>
      <c r="C162" s="7" t="s">
        <v>6</v>
      </c>
      <c r="D162" s="8">
        <v>0</v>
      </c>
      <c r="E162" s="9">
        <v>0</v>
      </c>
      <c r="F162" s="8">
        <v>51</v>
      </c>
      <c r="G162" s="9">
        <v>293.93</v>
      </c>
      <c r="H162" s="8">
        <v>48</v>
      </c>
      <c r="I162" s="9">
        <v>242.06</v>
      </c>
      <c r="J162" s="8">
        <v>3</v>
      </c>
      <c r="K162" s="9">
        <v>51.87</v>
      </c>
      <c r="L162" s="4">
        <f t="shared" si="2"/>
        <v>17.29</v>
      </c>
      <c r="M162" s="5"/>
    </row>
    <row r="163" spans="1:13" x14ac:dyDescent="0.25">
      <c r="A163" s="7" t="s">
        <v>612</v>
      </c>
      <c r="B163" s="7" t="s">
        <v>373</v>
      </c>
      <c r="C163" s="7" t="s">
        <v>6</v>
      </c>
      <c r="D163" s="8">
        <v>0</v>
      </c>
      <c r="E163" s="9">
        <v>0</v>
      </c>
      <c r="F163" s="8">
        <v>9</v>
      </c>
      <c r="G163" s="9">
        <v>18151.91</v>
      </c>
      <c r="H163" s="8">
        <v>8</v>
      </c>
      <c r="I163" s="9">
        <v>15558.78</v>
      </c>
      <c r="J163" s="8">
        <v>1</v>
      </c>
      <c r="K163" s="9">
        <v>2593.13</v>
      </c>
      <c r="L163" s="4">
        <f t="shared" si="2"/>
        <v>2593.13</v>
      </c>
      <c r="M163" s="5"/>
    </row>
    <row r="164" spans="1:13" x14ac:dyDescent="0.25">
      <c r="A164" s="7" t="s">
        <v>613</v>
      </c>
      <c r="B164" s="7" t="s">
        <v>333</v>
      </c>
      <c r="C164" s="7" t="s">
        <v>6</v>
      </c>
      <c r="D164" s="8">
        <v>0</v>
      </c>
      <c r="E164" s="9">
        <v>0</v>
      </c>
      <c r="F164" s="8">
        <v>28</v>
      </c>
      <c r="G164" s="9">
        <v>623.21</v>
      </c>
      <c r="H164" s="8">
        <v>24</v>
      </c>
      <c r="I164" s="9">
        <v>498.56</v>
      </c>
      <c r="J164" s="8">
        <v>4</v>
      </c>
      <c r="K164" s="9">
        <v>124.65</v>
      </c>
      <c r="L164" s="4">
        <f t="shared" si="2"/>
        <v>31.162500000000001</v>
      </c>
      <c r="M164" s="5"/>
    </row>
    <row r="165" spans="1:13" x14ac:dyDescent="0.25">
      <c r="A165" s="7" t="s">
        <v>614</v>
      </c>
      <c r="B165" s="7" t="s">
        <v>345</v>
      </c>
      <c r="C165" s="7" t="s">
        <v>6</v>
      </c>
      <c r="D165" s="8">
        <v>0</v>
      </c>
      <c r="E165" s="9">
        <v>0</v>
      </c>
      <c r="F165" s="8">
        <v>7</v>
      </c>
      <c r="G165" s="9">
        <v>77.650000000000006</v>
      </c>
      <c r="H165" s="8">
        <v>6</v>
      </c>
      <c r="I165" s="9">
        <v>62.12</v>
      </c>
      <c r="J165" s="8">
        <v>1</v>
      </c>
      <c r="K165" s="9">
        <v>15.53</v>
      </c>
      <c r="L165" s="4">
        <f t="shared" si="2"/>
        <v>15.53</v>
      </c>
      <c r="M165" s="5"/>
    </row>
    <row r="166" spans="1:13" x14ac:dyDescent="0.25">
      <c r="A166" s="7" t="s">
        <v>615</v>
      </c>
      <c r="B166" s="7" t="s">
        <v>375</v>
      </c>
      <c r="C166" s="7" t="s">
        <v>6</v>
      </c>
      <c r="D166" s="8">
        <v>0</v>
      </c>
      <c r="E166" s="9">
        <v>0</v>
      </c>
      <c r="F166" s="8">
        <v>139</v>
      </c>
      <c r="G166" s="9">
        <v>7182.65</v>
      </c>
      <c r="H166" s="8">
        <v>139</v>
      </c>
      <c r="I166" s="9">
        <v>7182.65</v>
      </c>
      <c r="J166" s="8">
        <v>0</v>
      </c>
      <c r="K166" s="9">
        <v>0</v>
      </c>
      <c r="L166" s="10">
        <f>I166/H166</f>
        <v>51.673741007194245</v>
      </c>
      <c r="M166" s="4">
        <f>G166/F166</f>
        <v>51.673741007194245</v>
      </c>
    </row>
    <row r="167" spans="1:13" x14ac:dyDescent="0.25">
      <c r="A167" s="7" t="s">
        <v>616</v>
      </c>
      <c r="B167" s="7" t="s">
        <v>337</v>
      </c>
      <c r="C167" s="7" t="s">
        <v>6</v>
      </c>
      <c r="D167" s="8">
        <v>0</v>
      </c>
      <c r="E167" s="9">
        <v>0</v>
      </c>
      <c r="F167" s="8">
        <v>11</v>
      </c>
      <c r="G167" s="9">
        <v>4715.67</v>
      </c>
      <c r="H167" s="8">
        <v>9</v>
      </c>
      <c r="I167" s="9">
        <v>3809.34</v>
      </c>
      <c r="J167" s="8">
        <v>2</v>
      </c>
      <c r="K167" s="9">
        <v>906.33</v>
      </c>
      <c r="L167" s="4">
        <f t="shared" si="2"/>
        <v>453.16500000000002</v>
      </c>
      <c r="M167" s="5"/>
    </row>
    <row r="168" spans="1:13" x14ac:dyDescent="0.25">
      <c r="A168" s="7" t="s">
        <v>617</v>
      </c>
      <c r="B168" s="7" t="s">
        <v>285</v>
      </c>
      <c r="C168" s="7" t="s">
        <v>6</v>
      </c>
      <c r="D168" s="8">
        <v>0</v>
      </c>
      <c r="E168" s="9">
        <v>0</v>
      </c>
      <c r="F168" s="8">
        <v>24</v>
      </c>
      <c r="G168" s="9">
        <v>67598.42</v>
      </c>
      <c r="H168" s="8">
        <v>21</v>
      </c>
      <c r="I168" s="9">
        <v>59148.61</v>
      </c>
      <c r="J168" s="8">
        <v>3</v>
      </c>
      <c r="K168" s="9">
        <v>8449.81</v>
      </c>
      <c r="L168" s="4">
        <f t="shared" si="2"/>
        <v>2816.603333333333</v>
      </c>
      <c r="M168" s="5"/>
    </row>
    <row r="169" spans="1:13" x14ac:dyDescent="0.25">
      <c r="A169" s="7" t="s">
        <v>618</v>
      </c>
      <c r="B169" s="7" t="s">
        <v>341</v>
      </c>
      <c r="C169" s="7" t="s">
        <v>6</v>
      </c>
      <c r="D169" s="8">
        <v>0</v>
      </c>
      <c r="E169" s="9">
        <v>0</v>
      </c>
      <c r="F169" s="8">
        <v>10</v>
      </c>
      <c r="G169" s="9">
        <v>3898.76</v>
      </c>
      <c r="H169" s="8">
        <v>9</v>
      </c>
      <c r="I169" s="9">
        <v>3508.78</v>
      </c>
      <c r="J169" s="8">
        <v>1</v>
      </c>
      <c r="K169" s="9">
        <v>389.98</v>
      </c>
      <c r="L169" s="4">
        <f t="shared" si="2"/>
        <v>389.98</v>
      </c>
      <c r="M169" s="5"/>
    </row>
    <row r="170" spans="1:13" x14ac:dyDescent="0.25">
      <c r="A170" s="7" t="s">
        <v>619</v>
      </c>
      <c r="B170" s="7" t="s">
        <v>461</v>
      </c>
      <c r="C170" s="7" t="s">
        <v>6</v>
      </c>
      <c r="D170" s="8">
        <v>0</v>
      </c>
      <c r="E170" s="9">
        <v>0</v>
      </c>
      <c r="F170" s="8">
        <v>10</v>
      </c>
      <c r="G170" s="9">
        <v>1750436.45</v>
      </c>
      <c r="H170" s="8">
        <v>9</v>
      </c>
      <c r="I170" s="9">
        <v>1575392.81</v>
      </c>
      <c r="J170" s="8">
        <v>1</v>
      </c>
      <c r="K170" s="9">
        <v>175043.64</v>
      </c>
      <c r="L170" s="4">
        <f t="shared" si="2"/>
        <v>175043.64</v>
      </c>
      <c r="M170" s="5"/>
    </row>
    <row r="171" spans="1:13" x14ac:dyDescent="0.25">
      <c r="A171" s="7" t="s">
        <v>620</v>
      </c>
      <c r="B171" s="7" t="s">
        <v>262</v>
      </c>
      <c r="C171" s="7" t="s">
        <v>6</v>
      </c>
      <c r="D171" s="8">
        <v>0</v>
      </c>
      <c r="E171" s="9">
        <v>0</v>
      </c>
      <c r="F171" s="8">
        <v>96</v>
      </c>
      <c r="G171" s="9">
        <v>15882.23</v>
      </c>
      <c r="H171" s="8">
        <v>72</v>
      </c>
      <c r="I171" s="9">
        <v>11911.68</v>
      </c>
      <c r="J171" s="8">
        <v>24</v>
      </c>
      <c r="K171" s="9">
        <v>3970.55</v>
      </c>
      <c r="L171" s="4">
        <f t="shared" si="2"/>
        <v>165.43958333333333</v>
      </c>
      <c r="M171" s="5"/>
    </row>
    <row r="172" spans="1:13" x14ac:dyDescent="0.25">
      <c r="A172" s="7" t="s">
        <v>621</v>
      </c>
      <c r="B172" s="7" t="s">
        <v>287</v>
      </c>
      <c r="C172" s="7" t="s">
        <v>6</v>
      </c>
      <c r="D172" s="8">
        <v>0</v>
      </c>
      <c r="E172" s="9">
        <v>0</v>
      </c>
      <c r="F172" s="8">
        <v>4</v>
      </c>
      <c r="G172" s="9">
        <v>5502.28</v>
      </c>
      <c r="H172" s="8">
        <v>3</v>
      </c>
      <c r="I172" s="9">
        <v>4126.71</v>
      </c>
      <c r="J172" s="8">
        <v>1</v>
      </c>
      <c r="K172" s="9">
        <v>1375.57</v>
      </c>
      <c r="L172" s="4">
        <f t="shared" si="2"/>
        <v>1375.57</v>
      </c>
      <c r="M172" s="5"/>
    </row>
    <row r="173" spans="1:13" x14ac:dyDescent="0.25">
      <c r="A173" s="7" t="s">
        <v>622</v>
      </c>
      <c r="B173" s="7" t="s">
        <v>270</v>
      </c>
      <c r="C173" s="7" t="s">
        <v>6</v>
      </c>
      <c r="D173" s="8">
        <v>0</v>
      </c>
      <c r="E173" s="9">
        <v>0</v>
      </c>
      <c r="F173" s="8">
        <v>20</v>
      </c>
      <c r="G173" s="9">
        <v>92298.38</v>
      </c>
      <c r="H173" s="8">
        <v>15</v>
      </c>
      <c r="I173" s="9">
        <v>69223.8</v>
      </c>
      <c r="J173" s="8">
        <v>5</v>
      </c>
      <c r="K173" s="9">
        <v>23074.58</v>
      </c>
      <c r="L173" s="4">
        <f t="shared" si="2"/>
        <v>4614.9160000000002</v>
      </c>
      <c r="M173" s="5"/>
    </row>
    <row r="174" spans="1:13" x14ac:dyDescent="0.25">
      <c r="A174" s="7" t="s">
        <v>623</v>
      </c>
      <c r="B174" s="7" t="s">
        <v>403</v>
      </c>
      <c r="C174" s="7" t="s">
        <v>6</v>
      </c>
      <c r="D174" s="8">
        <v>0</v>
      </c>
      <c r="E174" s="9">
        <v>0</v>
      </c>
      <c r="F174" s="8">
        <v>4</v>
      </c>
      <c r="G174" s="9">
        <v>13643.08</v>
      </c>
      <c r="H174" s="8">
        <v>3</v>
      </c>
      <c r="I174" s="9">
        <v>10232.31</v>
      </c>
      <c r="J174" s="8">
        <v>1</v>
      </c>
      <c r="K174" s="9">
        <v>3410.77</v>
      </c>
      <c r="L174" s="4">
        <f t="shared" si="2"/>
        <v>3410.77</v>
      </c>
      <c r="M174" s="5"/>
    </row>
    <row r="175" spans="1:13" x14ac:dyDescent="0.25">
      <c r="A175" s="7" t="s">
        <v>624</v>
      </c>
      <c r="B175" s="7" t="s">
        <v>301</v>
      </c>
      <c r="C175" s="7" t="s">
        <v>6</v>
      </c>
      <c r="D175" s="8">
        <v>0</v>
      </c>
      <c r="E175" s="9">
        <v>0</v>
      </c>
      <c r="F175" s="8">
        <v>24</v>
      </c>
      <c r="G175" s="9">
        <v>763659.35</v>
      </c>
      <c r="H175" s="8">
        <v>18</v>
      </c>
      <c r="I175" s="9">
        <v>572744.52</v>
      </c>
      <c r="J175" s="8">
        <v>6</v>
      </c>
      <c r="K175" s="9">
        <v>190914.83</v>
      </c>
      <c r="L175" s="4">
        <f t="shared" si="2"/>
        <v>31819.138333333332</v>
      </c>
      <c r="M175" s="5"/>
    </row>
    <row r="176" spans="1:13" x14ac:dyDescent="0.25">
      <c r="A176" s="7" t="s">
        <v>625</v>
      </c>
      <c r="B176" s="7" t="s">
        <v>395</v>
      </c>
      <c r="C176" s="7" t="s">
        <v>6</v>
      </c>
      <c r="D176" s="8">
        <v>0</v>
      </c>
      <c r="E176" s="9">
        <v>0</v>
      </c>
      <c r="F176" s="8">
        <v>8</v>
      </c>
      <c r="G176" s="9">
        <v>33898.32</v>
      </c>
      <c r="H176" s="8">
        <v>8</v>
      </c>
      <c r="I176" s="9">
        <v>33898.32</v>
      </c>
      <c r="J176" s="8">
        <v>0</v>
      </c>
      <c r="K176" s="9">
        <v>0</v>
      </c>
      <c r="L176" s="10">
        <f>I176/H176</f>
        <v>4237.29</v>
      </c>
      <c r="M176" s="4">
        <f>G176/F176</f>
        <v>4237.29</v>
      </c>
    </row>
    <row r="177" spans="1:13" x14ac:dyDescent="0.25">
      <c r="A177" s="7" t="s">
        <v>626</v>
      </c>
      <c r="B177" s="7" t="s">
        <v>397</v>
      </c>
      <c r="C177" s="7" t="s">
        <v>6</v>
      </c>
      <c r="D177" s="8">
        <v>0</v>
      </c>
      <c r="E177" s="9">
        <v>0</v>
      </c>
      <c r="F177" s="8">
        <v>299</v>
      </c>
      <c r="G177" s="9">
        <v>854103.34</v>
      </c>
      <c r="H177" s="8">
        <v>297</v>
      </c>
      <c r="I177" s="9">
        <v>854103.34</v>
      </c>
      <c r="J177" s="8">
        <v>2</v>
      </c>
      <c r="K177" s="9">
        <v>0</v>
      </c>
      <c r="L177" s="10">
        <f>I177/H177</f>
        <v>2875.7688215488215</v>
      </c>
      <c r="M177" s="5"/>
    </row>
    <row r="178" spans="1:13" x14ac:dyDescent="0.25">
      <c r="A178" s="7" t="s">
        <v>627</v>
      </c>
      <c r="B178" s="7" t="s">
        <v>381</v>
      </c>
      <c r="C178" s="7" t="s">
        <v>6</v>
      </c>
      <c r="D178" s="8">
        <v>0</v>
      </c>
      <c r="E178" s="9">
        <v>0</v>
      </c>
      <c r="F178" s="8">
        <v>7</v>
      </c>
      <c r="G178" s="9">
        <v>648.05999999999995</v>
      </c>
      <c r="H178" s="8">
        <v>6</v>
      </c>
      <c r="I178" s="9">
        <v>555.48</v>
      </c>
      <c r="J178" s="8">
        <v>1</v>
      </c>
      <c r="K178" s="9">
        <v>92.58</v>
      </c>
      <c r="L178" s="4">
        <f t="shared" si="2"/>
        <v>92.58</v>
      </c>
      <c r="M178" s="5"/>
    </row>
    <row r="179" spans="1:13" x14ac:dyDescent="0.25">
      <c r="A179" s="7" t="s">
        <v>628</v>
      </c>
      <c r="B179" s="7" t="s">
        <v>361</v>
      </c>
      <c r="C179" s="7" t="s">
        <v>6</v>
      </c>
      <c r="D179" s="8">
        <v>0</v>
      </c>
      <c r="E179" s="9">
        <v>0</v>
      </c>
      <c r="F179" s="8">
        <v>5</v>
      </c>
      <c r="G179" s="9">
        <v>1118.6500000000001</v>
      </c>
      <c r="H179" s="8">
        <v>4</v>
      </c>
      <c r="I179" s="9">
        <v>894.92</v>
      </c>
      <c r="J179" s="8">
        <v>1</v>
      </c>
      <c r="K179" s="9">
        <v>223.73</v>
      </c>
      <c r="L179" s="4">
        <f t="shared" si="2"/>
        <v>223.73</v>
      </c>
      <c r="M179" s="5"/>
    </row>
    <row r="180" spans="1:13" x14ac:dyDescent="0.25">
      <c r="A180" s="7" t="s">
        <v>629</v>
      </c>
      <c r="B180" s="7" t="s">
        <v>357</v>
      </c>
      <c r="C180" s="7" t="s">
        <v>6</v>
      </c>
      <c r="D180" s="8">
        <v>0</v>
      </c>
      <c r="E180" s="9">
        <v>0</v>
      </c>
      <c r="F180" s="8">
        <v>16</v>
      </c>
      <c r="G180" s="9">
        <v>3496.64</v>
      </c>
      <c r="H180" s="8">
        <v>13</v>
      </c>
      <c r="I180" s="9">
        <v>2841.02</v>
      </c>
      <c r="J180" s="8">
        <v>3</v>
      </c>
      <c r="K180" s="9">
        <v>655.62</v>
      </c>
      <c r="L180" s="4">
        <f t="shared" si="2"/>
        <v>218.54</v>
      </c>
      <c r="M180" s="5"/>
    </row>
    <row r="181" spans="1:13" x14ac:dyDescent="0.25">
      <c r="A181" s="7" t="s">
        <v>630</v>
      </c>
      <c r="B181" s="7" t="s">
        <v>363</v>
      </c>
      <c r="C181" s="7" t="s">
        <v>6</v>
      </c>
      <c r="D181" s="8">
        <v>0</v>
      </c>
      <c r="E181" s="9">
        <v>0</v>
      </c>
      <c r="F181" s="8">
        <v>14</v>
      </c>
      <c r="G181" s="9">
        <v>2748.62</v>
      </c>
      <c r="H181" s="8">
        <v>13</v>
      </c>
      <c r="I181" s="9">
        <v>2473.85</v>
      </c>
      <c r="J181" s="8">
        <v>1</v>
      </c>
      <c r="K181" s="9">
        <v>274.77</v>
      </c>
      <c r="L181" s="4">
        <f t="shared" si="2"/>
        <v>274.77</v>
      </c>
      <c r="M181" s="5"/>
    </row>
    <row r="182" spans="1:13" x14ac:dyDescent="0.25">
      <c r="A182" s="7" t="s">
        <v>631</v>
      </c>
      <c r="B182" s="7" t="s">
        <v>309</v>
      </c>
      <c r="C182" s="7" t="s">
        <v>6</v>
      </c>
      <c r="D182" s="8">
        <v>0</v>
      </c>
      <c r="E182" s="9">
        <v>0</v>
      </c>
      <c r="F182" s="8">
        <v>17</v>
      </c>
      <c r="G182" s="9">
        <v>1335.18</v>
      </c>
      <c r="H182" s="8">
        <v>16</v>
      </c>
      <c r="I182" s="9">
        <v>1256.6400000000001</v>
      </c>
      <c r="J182" s="8">
        <v>1</v>
      </c>
      <c r="K182" s="9">
        <v>78.540000000000006</v>
      </c>
      <c r="L182" s="4">
        <f t="shared" si="2"/>
        <v>78.540000000000006</v>
      </c>
      <c r="M182" s="5"/>
    </row>
    <row r="183" spans="1:13" x14ac:dyDescent="0.25">
      <c r="A183" s="7" t="s">
        <v>632</v>
      </c>
      <c r="B183" s="7" t="s">
        <v>264</v>
      </c>
      <c r="C183" s="7" t="s">
        <v>6</v>
      </c>
      <c r="D183" s="8">
        <v>0</v>
      </c>
      <c r="E183" s="9">
        <v>0</v>
      </c>
      <c r="F183" s="8">
        <v>29</v>
      </c>
      <c r="G183" s="9">
        <v>521703.44</v>
      </c>
      <c r="H183" s="8">
        <v>24</v>
      </c>
      <c r="I183" s="9">
        <v>407035.58</v>
      </c>
      <c r="J183" s="8">
        <v>5</v>
      </c>
      <c r="K183" s="9">
        <v>114667.86</v>
      </c>
      <c r="L183" s="4">
        <f t="shared" si="2"/>
        <v>22933.572</v>
      </c>
      <c r="M183" s="5"/>
    </row>
    <row r="184" spans="1:13" x14ac:dyDescent="0.25">
      <c r="A184" s="7" t="s">
        <v>633</v>
      </c>
      <c r="B184" s="7" t="s">
        <v>15</v>
      </c>
      <c r="C184" s="7" t="s">
        <v>525</v>
      </c>
      <c r="D184" s="8">
        <v>0</v>
      </c>
      <c r="E184" s="9">
        <v>0</v>
      </c>
      <c r="F184" s="8">
        <v>941</v>
      </c>
      <c r="G184" s="9">
        <v>704390.1</v>
      </c>
      <c r="H184" s="8">
        <v>902</v>
      </c>
      <c r="I184" s="9">
        <v>674846.05</v>
      </c>
      <c r="J184" s="8">
        <v>39</v>
      </c>
      <c r="K184" s="9">
        <v>29544.05</v>
      </c>
      <c r="L184" s="4">
        <f t="shared" si="2"/>
        <v>757.53974358974358</v>
      </c>
      <c r="M184" s="5"/>
    </row>
    <row r="185" spans="1:13" x14ac:dyDescent="0.25">
      <c r="A185" s="7" t="s">
        <v>13</v>
      </c>
      <c r="B185" s="7" t="s">
        <v>12</v>
      </c>
      <c r="C185" s="7" t="s">
        <v>6</v>
      </c>
      <c r="D185" s="8">
        <v>0</v>
      </c>
      <c r="E185" s="9">
        <v>0</v>
      </c>
      <c r="F185" s="8">
        <v>6</v>
      </c>
      <c r="G185" s="9">
        <v>1851622.8</v>
      </c>
      <c r="H185" s="8">
        <v>5</v>
      </c>
      <c r="I185" s="9">
        <v>1540506.93</v>
      </c>
      <c r="J185" s="8">
        <v>1</v>
      </c>
      <c r="K185" s="9">
        <v>311115.87</v>
      </c>
      <c r="L185" s="4">
        <f t="shared" si="2"/>
        <v>311115.87</v>
      </c>
      <c r="M185" s="5"/>
    </row>
  </sheetData>
  <autoFilter ref="A4:X185"/>
  <mergeCells count="2">
    <mergeCell ref="A1:K1"/>
    <mergeCell ref="A2:K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4"/>
  <sheetViews>
    <sheetView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25.710937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11" ht="29.25" x14ac:dyDescent="0.25">
      <c r="B3" s="15" t="s">
        <v>495</v>
      </c>
      <c r="D3" s="16"/>
    </row>
    <row r="6" spans="1:11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11" ht="30" x14ac:dyDescent="0.25">
      <c r="A7" s="2">
        <v>216</v>
      </c>
      <c r="B7" s="24" t="s">
        <v>212</v>
      </c>
      <c r="C7" s="2" t="s">
        <v>213</v>
      </c>
      <c r="D7" s="2" t="s">
        <v>6</v>
      </c>
      <c r="E7" s="25">
        <v>24</v>
      </c>
      <c r="F7" s="26">
        <v>1472.88</v>
      </c>
      <c r="G7" s="24" t="s">
        <v>214</v>
      </c>
      <c r="H7" s="27" t="s">
        <v>471</v>
      </c>
      <c r="I7" s="14"/>
    </row>
    <row r="8" spans="1:11" x14ac:dyDescent="0.25">
      <c r="A8" s="2">
        <v>213</v>
      </c>
      <c r="B8" s="24" t="s">
        <v>202</v>
      </c>
      <c r="C8" s="2" t="s">
        <v>203</v>
      </c>
      <c r="D8" s="2" t="s">
        <v>6</v>
      </c>
      <c r="E8" s="25">
        <v>4</v>
      </c>
      <c r="F8" s="26">
        <v>9894</v>
      </c>
      <c r="G8" s="24" t="s">
        <v>204</v>
      </c>
      <c r="H8" s="27" t="s">
        <v>469</v>
      </c>
      <c r="I8" s="14"/>
    </row>
    <row r="9" spans="1:11" ht="30" x14ac:dyDescent="0.25">
      <c r="A9" s="2">
        <v>181</v>
      </c>
      <c r="B9" s="24" t="s">
        <v>103</v>
      </c>
      <c r="C9" s="2" t="s">
        <v>104</v>
      </c>
      <c r="D9" s="2" t="s">
        <v>6</v>
      </c>
      <c r="E9" s="25">
        <v>2</v>
      </c>
      <c r="F9" s="26">
        <v>330.47999999999996</v>
      </c>
      <c r="G9" s="2" t="s">
        <v>105</v>
      </c>
      <c r="H9" s="2" t="s">
        <v>106</v>
      </c>
      <c r="I9" s="14"/>
    </row>
    <row r="10" spans="1:11" x14ac:dyDescent="0.25">
      <c r="A10" s="2">
        <v>175</v>
      </c>
      <c r="B10" s="24" t="s">
        <v>33</v>
      </c>
      <c r="C10" s="2" t="s">
        <v>34</v>
      </c>
      <c r="D10" s="2" t="s">
        <v>6</v>
      </c>
      <c r="E10" s="25">
        <v>1</v>
      </c>
      <c r="F10" s="26">
        <v>428.4</v>
      </c>
      <c r="G10" s="2" t="s">
        <v>35</v>
      </c>
      <c r="H10" s="2" t="s">
        <v>36</v>
      </c>
      <c r="I10" s="14"/>
    </row>
    <row r="11" spans="1:11" ht="30" x14ac:dyDescent="0.25">
      <c r="A11" s="2">
        <v>193</v>
      </c>
      <c r="B11" s="24" t="s">
        <v>173</v>
      </c>
      <c r="C11" s="2" t="s">
        <v>174</v>
      </c>
      <c r="D11" s="2" t="s">
        <v>6</v>
      </c>
      <c r="E11" s="25">
        <v>1</v>
      </c>
      <c r="F11" s="26">
        <v>20593.8</v>
      </c>
      <c r="G11" s="2" t="s">
        <v>175</v>
      </c>
      <c r="H11" s="28" t="s">
        <v>176</v>
      </c>
      <c r="I11" s="14"/>
    </row>
    <row r="12" spans="1:11" s="19" customFormat="1" ht="30" x14ac:dyDescent="0.25">
      <c r="A12" s="2">
        <v>22</v>
      </c>
      <c r="B12" s="24" t="s">
        <v>441</v>
      </c>
      <c r="C12" s="2" t="s">
        <v>558</v>
      </c>
      <c r="D12" s="2" t="s">
        <v>8</v>
      </c>
      <c r="E12" s="2">
        <v>1</v>
      </c>
      <c r="F12" s="26">
        <v>25092</v>
      </c>
      <c r="G12" s="2" t="s">
        <v>442</v>
      </c>
      <c r="H12" s="2" t="s">
        <v>443</v>
      </c>
      <c r="J12" s="14"/>
      <c r="K12" s="14"/>
    </row>
    <row r="13" spans="1:11" s="19" customFormat="1" x14ac:dyDescent="0.25">
      <c r="A13" s="2">
        <v>23</v>
      </c>
      <c r="B13" s="24" t="s">
        <v>444</v>
      </c>
      <c r="C13" s="2" t="s">
        <v>559</v>
      </c>
      <c r="D13" s="2" t="s">
        <v>8</v>
      </c>
      <c r="E13" s="2">
        <v>1</v>
      </c>
      <c r="F13" s="26">
        <v>37556.400000000001</v>
      </c>
      <c r="G13" s="2" t="s">
        <v>445</v>
      </c>
      <c r="H13" s="2" t="s">
        <v>446</v>
      </c>
      <c r="J13" s="14"/>
      <c r="K13" s="14"/>
    </row>
    <row r="14" spans="1:11" s="19" customFormat="1" ht="30" x14ac:dyDescent="0.25">
      <c r="A14" s="2">
        <v>24</v>
      </c>
      <c r="B14" s="24" t="s">
        <v>447</v>
      </c>
      <c r="C14" s="2" t="s">
        <v>570</v>
      </c>
      <c r="D14" s="2" t="s">
        <v>8</v>
      </c>
      <c r="E14" s="2">
        <v>1</v>
      </c>
      <c r="F14" s="26">
        <v>31620.000000000004</v>
      </c>
      <c r="G14" s="2" t="s">
        <v>442</v>
      </c>
      <c r="H14" s="2" t="s">
        <v>448</v>
      </c>
      <c r="J14" s="14"/>
      <c r="K14" s="14"/>
    </row>
  </sheetData>
  <autoFilter ref="A6:K14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28"/>
  <sheetViews>
    <sheetView workbookViewId="0">
      <selection activeCell="D9" sqref="D9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10.28515625" style="14" customWidth="1"/>
    <col min="5" max="5" width="10.7109375" style="17" customWidth="1"/>
    <col min="6" max="6" width="20.42578125" style="18" customWidth="1"/>
    <col min="7" max="7" width="25.710937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11" ht="29.25" x14ac:dyDescent="0.25">
      <c r="B3" s="15" t="s">
        <v>495</v>
      </c>
      <c r="D3" s="16"/>
    </row>
    <row r="6" spans="1:11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11" x14ac:dyDescent="0.25">
      <c r="A7" s="2">
        <v>218</v>
      </c>
      <c r="B7" s="24" t="s">
        <v>156</v>
      </c>
      <c r="C7" s="2" t="s">
        <v>157</v>
      </c>
      <c r="D7" s="2" t="s">
        <v>6</v>
      </c>
      <c r="E7" s="25">
        <v>4</v>
      </c>
      <c r="F7" s="26">
        <v>58446</v>
      </c>
      <c r="G7" s="24" t="s">
        <v>101</v>
      </c>
      <c r="H7" s="27" t="s">
        <v>473</v>
      </c>
      <c r="I7" s="14"/>
    </row>
    <row r="8" spans="1:11" ht="30" x14ac:dyDescent="0.25">
      <c r="A8" s="2">
        <v>199</v>
      </c>
      <c r="B8" s="24" t="s">
        <v>215</v>
      </c>
      <c r="C8" s="2" t="s">
        <v>216</v>
      </c>
      <c r="D8" s="2" t="s">
        <v>6</v>
      </c>
      <c r="E8" s="25">
        <v>2</v>
      </c>
      <c r="F8" s="26">
        <v>61.199999999999996</v>
      </c>
      <c r="G8" s="2" t="s">
        <v>46</v>
      </c>
      <c r="H8" s="28" t="s">
        <v>217</v>
      </c>
      <c r="I8" s="14"/>
    </row>
    <row r="9" spans="1:11" ht="30" x14ac:dyDescent="0.25">
      <c r="A9" s="2">
        <v>180</v>
      </c>
      <c r="B9" s="24" t="s">
        <v>99</v>
      </c>
      <c r="C9" s="2" t="s">
        <v>100</v>
      </c>
      <c r="D9" s="2" t="s">
        <v>6</v>
      </c>
      <c r="E9" s="25">
        <v>24</v>
      </c>
      <c r="F9" s="26">
        <v>404.94000000000005</v>
      </c>
      <c r="G9" s="2" t="s">
        <v>101</v>
      </c>
      <c r="H9" s="2" t="s">
        <v>102</v>
      </c>
      <c r="I9" s="14"/>
    </row>
    <row r="10" spans="1:11" ht="30" x14ac:dyDescent="0.25">
      <c r="A10" s="2">
        <v>187</v>
      </c>
      <c r="B10" s="24" t="s">
        <v>57</v>
      </c>
      <c r="C10" s="2" t="s">
        <v>58</v>
      </c>
      <c r="D10" s="2" t="s">
        <v>6</v>
      </c>
      <c r="E10" s="25">
        <v>24</v>
      </c>
      <c r="F10" s="26">
        <v>965.94</v>
      </c>
      <c r="G10" s="24" t="s">
        <v>59</v>
      </c>
      <c r="H10" s="24" t="s">
        <v>465</v>
      </c>
      <c r="I10" s="14"/>
    </row>
    <row r="11" spans="1:11" ht="45" x14ac:dyDescent="0.25">
      <c r="A11" s="2">
        <v>207</v>
      </c>
      <c r="B11" s="24" t="s">
        <v>177</v>
      </c>
      <c r="C11" s="2" t="s">
        <v>178</v>
      </c>
      <c r="D11" s="2" t="s">
        <v>6</v>
      </c>
      <c r="E11" s="25">
        <v>10</v>
      </c>
      <c r="F11" s="26">
        <v>515.1</v>
      </c>
      <c r="G11" s="2" t="s">
        <v>46</v>
      </c>
      <c r="H11" s="28" t="s">
        <v>179</v>
      </c>
      <c r="I11" s="14"/>
    </row>
    <row r="12" spans="1:11" x14ac:dyDescent="0.25">
      <c r="A12" s="2">
        <v>179</v>
      </c>
      <c r="B12" s="24" t="s">
        <v>66</v>
      </c>
      <c r="C12" s="2" t="s">
        <v>67</v>
      </c>
      <c r="D12" s="2" t="s">
        <v>6</v>
      </c>
      <c r="E12" s="25">
        <v>2</v>
      </c>
      <c r="F12" s="26">
        <v>20.399999999999999</v>
      </c>
      <c r="G12" s="2" t="s">
        <v>46</v>
      </c>
      <c r="H12" s="2" t="s">
        <v>68</v>
      </c>
      <c r="I12" s="14"/>
    </row>
    <row r="13" spans="1:11" x14ac:dyDescent="0.25">
      <c r="A13" s="2">
        <v>178</v>
      </c>
      <c r="B13" s="24" t="s">
        <v>63</v>
      </c>
      <c r="C13" s="2" t="s">
        <v>64</v>
      </c>
      <c r="D13" s="2" t="s">
        <v>6</v>
      </c>
      <c r="E13" s="25">
        <v>1</v>
      </c>
      <c r="F13" s="26">
        <v>489.59999999999997</v>
      </c>
      <c r="G13" s="2" t="s">
        <v>46</v>
      </c>
      <c r="H13" s="2" t="s">
        <v>65</v>
      </c>
      <c r="I13" s="14"/>
    </row>
    <row r="14" spans="1:11" ht="30" x14ac:dyDescent="0.25">
      <c r="A14" s="2">
        <v>176</v>
      </c>
      <c r="B14" s="24" t="s">
        <v>44</v>
      </c>
      <c r="C14" s="2" t="s">
        <v>45</v>
      </c>
      <c r="D14" s="2" t="s">
        <v>6</v>
      </c>
      <c r="E14" s="25">
        <v>6</v>
      </c>
      <c r="F14" s="26">
        <v>86.700000000000017</v>
      </c>
      <c r="G14" s="2" t="s">
        <v>46</v>
      </c>
      <c r="H14" s="2" t="s">
        <v>47</v>
      </c>
      <c r="I14" s="14"/>
    </row>
    <row r="15" spans="1:11" s="19" customFormat="1" ht="30" x14ac:dyDescent="0.25">
      <c r="A15" s="2">
        <v>232</v>
      </c>
      <c r="B15" s="24" t="s">
        <v>126</v>
      </c>
      <c r="C15" s="2" t="s">
        <v>127</v>
      </c>
      <c r="D15" s="2" t="s">
        <v>6</v>
      </c>
      <c r="E15" s="25">
        <v>6</v>
      </c>
      <c r="F15" s="26">
        <v>265.20000000000005</v>
      </c>
      <c r="G15" s="24" t="s">
        <v>128</v>
      </c>
      <c r="H15" s="27" t="s">
        <v>487</v>
      </c>
      <c r="J15" s="14"/>
      <c r="K15" s="14"/>
    </row>
    <row r="16" spans="1:11" s="19" customFormat="1" ht="30" x14ac:dyDescent="0.25">
      <c r="A16" s="2">
        <v>233</v>
      </c>
      <c r="B16" s="24" t="s">
        <v>133</v>
      </c>
      <c r="C16" s="2" t="s">
        <v>134</v>
      </c>
      <c r="D16" s="2" t="s">
        <v>6</v>
      </c>
      <c r="E16" s="25">
        <v>6</v>
      </c>
      <c r="F16" s="26">
        <v>372.3</v>
      </c>
      <c r="G16" s="24" t="s">
        <v>128</v>
      </c>
      <c r="H16" s="27" t="s">
        <v>488</v>
      </c>
      <c r="J16" s="14"/>
      <c r="K16" s="14"/>
    </row>
    <row r="17" spans="1:11" s="19" customFormat="1" ht="30" x14ac:dyDescent="0.25">
      <c r="A17" s="2">
        <v>227</v>
      </c>
      <c r="B17" s="24" t="s">
        <v>180</v>
      </c>
      <c r="C17" s="2" t="s">
        <v>181</v>
      </c>
      <c r="D17" s="2" t="s">
        <v>6</v>
      </c>
      <c r="E17" s="25">
        <v>1</v>
      </c>
      <c r="F17" s="26">
        <v>482.46</v>
      </c>
      <c r="G17" s="24" t="s">
        <v>128</v>
      </c>
      <c r="H17" s="27" t="s">
        <v>482</v>
      </c>
      <c r="J17" s="14"/>
      <c r="K17" s="14"/>
    </row>
    <row r="18" spans="1:11" s="19" customFormat="1" ht="30" x14ac:dyDescent="0.25">
      <c r="A18" s="2">
        <v>231</v>
      </c>
      <c r="B18" s="24" t="s">
        <v>188</v>
      </c>
      <c r="C18" s="2" t="s">
        <v>189</v>
      </c>
      <c r="D18" s="2" t="s">
        <v>6</v>
      </c>
      <c r="E18" s="25">
        <v>1</v>
      </c>
      <c r="F18" s="26">
        <v>901.68000000000006</v>
      </c>
      <c r="G18" s="24" t="s">
        <v>46</v>
      </c>
      <c r="H18" s="27" t="s">
        <v>486</v>
      </c>
      <c r="J18" s="14"/>
      <c r="K18" s="14"/>
    </row>
    <row r="19" spans="1:11" s="19" customFormat="1" ht="30" x14ac:dyDescent="0.25">
      <c r="A19" s="2">
        <v>196</v>
      </c>
      <c r="B19" s="24" t="s">
        <v>122</v>
      </c>
      <c r="C19" s="2" t="s">
        <v>123</v>
      </c>
      <c r="D19" s="2" t="s">
        <v>6</v>
      </c>
      <c r="E19" s="25">
        <v>48</v>
      </c>
      <c r="F19" s="26">
        <v>533.46</v>
      </c>
      <c r="G19" s="2" t="s">
        <v>124</v>
      </c>
      <c r="H19" s="28" t="s">
        <v>125</v>
      </c>
      <c r="J19" s="14"/>
      <c r="K19" s="14"/>
    </row>
    <row r="20" spans="1:11" s="19" customFormat="1" ht="30" x14ac:dyDescent="0.25">
      <c r="A20" s="2">
        <v>194</v>
      </c>
      <c r="B20" s="24" t="s">
        <v>252</v>
      </c>
      <c r="C20" s="2" t="s">
        <v>253</v>
      </c>
      <c r="D20" s="2" t="s">
        <v>6</v>
      </c>
      <c r="E20" s="25">
        <v>6</v>
      </c>
      <c r="F20" s="26">
        <v>1637.1</v>
      </c>
      <c r="G20" s="2" t="s">
        <v>46</v>
      </c>
      <c r="H20" s="28" t="s">
        <v>254</v>
      </c>
      <c r="J20" s="14"/>
      <c r="K20" s="14"/>
    </row>
    <row r="21" spans="1:11" x14ac:dyDescent="0.25">
      <c r="A21" s="2">
        <v>14</v>
      </c>
      <c r="B21" s="24" t="s">
        <v>10</v>
      </c>
      <c r="C21" s="2" t="s">
        <v>554</v>
      </c>
      <c r="D21" s="2" t="s">
        <v>8</v>
      </c>
      <c r="E21" s="2">
        <v>1</v>
      </c>
      <c r="F21" s="26">
        <v>10302.000000000002</v>
      </c>
      <c r="G21" s="2" t="s">
        <v>423</v>
      </c>
      <c r="H21" s="2" t="s">
        <v>424</v>
      </c>
      <c r="I21" s="14"/>
    </row>
    <row r="22" spans="1:11" s="19" customFormat="1" ht="30" x14ac:dyDescent="0.25">
      <c r="A22" s="2">
        <v>25</v>
      </c>
      <c r="B22" s="24" t="s">
        <v>449</v>
      </c>
      <c r="C22" s="2" t="s">
        <v>571</v>
      </c>
      <c r="D22" s="2" t="s">
        <v>8</v>
      </c>
      <c r="E22" s="2">
        <v>1</v>
      </c>
      <c r="F22" s="26">
        <v>15810.000000000002</v>
      </c>
      <c r="G22" s="2" t="s">
        <v>423</v>
      </c>
      <c r="H22" s="2" t="s">
        <v>450</v>
      </c>
      <c r="J22" s="14"/>
      <c r="K22" s="14"/>
    </row>
    <row r="23" spans="1:11" s="19" customFormat="1" ht="45" x14ac:dyDescent="0.25">
      <c r="A23" s="2">
        <v>16</v>
      </c>
      <c r="B23" s="24" t="s">
        <v>427</v>
      </c>
      <c r="C23" s="2" t="s">
        <v>579</v>
      </c>
      <c r="D23" s="2" t="s">
        <v>8</v>
      </c>
      <c r="E23" s="2">
        <v>1</v>
      </c>
      <c r="F23" s="26">
        <v>20451.000000000004</v>
      </c>
      <c r="G23" s="2" t="s">
        <v>423</v>
      </c>
      <c r="H23" s="2" t="s">
        <v>428</v>
      </c>
      <c r="J23" s="14"/>
      <c r="K23" s="14"/>
    </row>
    <row r="24" spans="1:11" s="19" customFormat="1" ht="30" x14ac:dyDescent="0.25">
      <c r="A24" s="2">
        <v>18</v>
      </c>
      <c r="B24" s="24" t="s">
        <v>432</v>
      </c>
      <c r="C24" s="2" t="s">
        <v>581</v>
      </c>
      <c r="D24" s="2" t="s">
        <v>8</v>
      </c>
      <c r="E24" s="2">
        <v>1</v>
      </c>
      <c r="F24" s="26">
        <v>8058.0000000000009</v>
      </c>
      <c r="G24" s="2" t="s">
        <v>423</v>
      </c>
      <c r="H24" s="2" t="s">
        <v>433</v>
      </c>
      <c r="J24" s="14"/>
      <c r="K24" s="14"/>
    </row>
    <row r="25" spans="1:11" s="19" customFormat="1" x14ac:dyDescent="0.25">
      <c r="A25" s="2">
        <v>15</v>
      </c>
      <c r="B25" s="24" t="s">
        <v>425</v>
      </c>
      <c r="C25" s="2" t="s">
        <v>582</v>
      </c>
      <c r="D25" s="2" t="s">
        <v>8</v>
      </c>
      <c r="E25" s="2">
        <v>1</v>
      </c>
      <c r="F25" s="26">
        <v>5752.8</v>
      </c>
      <c r="G25" s="2" t="s">
        <v>423</v>
      </c>
      <c r="H25" s="2" t="s">
        <v>426</v>
      </c>
      <c r="J25" s="14"/>
      <c r="K25" s="14"/>
    </row>
    <row r="26" spans="1:11" s="19" customFormat="1" x14ac:dyDescent="0.25">
      <c r="A26" s="2">
        <v>26</v>
      </c>
      <c r="B26" s="24" t="s">
        <v>11</v>
      </c>
      <c r="C26" s="2" t="s">
        <v>589</v>
      </c>
      <c r="D26" s="2" t="s">
        <v>8</v>
      </c>
      <c r="E26" s="2">
        <v>4</v>
      </c>
      <c r="F26" s="26">
        <v>15657.000000000002</v>
      </c>
      <c r="G26" s="2" t="s">
        <v>451</v>
      </c>
      <c r="H26" s="2" t="s">
        <v>452</v>
      </c>
      <c r="J26" s="14"/>
      <c r="K26" s="14"/>
    </row>
    <row r="27" spans="1:11" s="19" customFormat="1" ht="30" x14ac:dyDescent="0.25">
      <c r="A27" s="2">
        <v>11</v>
      </c>
      <c r="B27" s="24" t="s">
        <v>414</v>
      </c>
      <c r="C27" s="2" t="s">
        <v>594</v>
      </c>
      <c r="D27" s="2" t="s">
        <v>8</v>
      </c>
      <c r="E27" s="2">
        <v>1</v>
      </c>
      <c r="F27" s="26">
        <v>26878.019999999997</v>
      </c>
      <c r="G27" s="24" t="s">
        <v>415</v>
      </c>
      <c r="H27" s="2" t="s">
        <v>416</v>
      </c>
      <c r="J27" s="14"/>
      <c r="K27" s="14"/>
    </row>
    <row r="28" spans="1:11" ht="30" x14ac:dyDescent="0.25">
      <c r="A28" s="2">
        <v>268</v>
      </c>
      <c r="B28" s="24" t="s">
        <v>301</v>
      </c>
      <c r="C28" s="2" t="s">
        <v>624</v>
      </c>
      <c r="D28" s="2" t="s">
        <v>6</v>
      </c>
      <c r="E28" s="24">
        <v>6</v>
      </c>
      <c r="F28" s="26">
        <v>42840</v>
      </c>
      <c r="G28" s="24"/>
      <c r="H28" s="2" t="s">
        <v>302</v>
      </c>
    </row>
  </sheetData>
  <autoFilter ref="A6:K27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I10"/>
  <sheetViews>
    <sheetView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25.710937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9" ht="29.25" x14ac:dyDescent="0.25">
      <c r="B3" s="15" t="s">
        <v>495</v>
      </c>
      <c r="D3" s="16"/>
    </row>
    <row r="6" spans="1:9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9" x14ac:dyDescent="0.25">
      <c r="A7" s="2">
        <v>188</v>
      </c>
      <c r="B7" s="24" t="s">
        <v>93</v>
      </c>
      <c r="C7" s="2" t="s">
        <v>94</v>
      </c>
      <c r="D7" s="2" t="s">
        <v>6</v>
      </c>
      <c r="E7" s="25">
        <v>1</v>
      </c>
      <c r="F7" s="26">
        <v>2393.94</v>
      </c>
      <c r="G7" s="2" t="s">
        <v>95</v>
      </c>
      <c r="H7" s="24" t="s">
        <v>466</v>
      </c>
      <c r="I7" s="14"/>
    </row>
    <row r="8" spans="1:9" ht="45" x14ac:dyDescent="0.25">
      <c r="A8" s="2">
        <v>169</v>
      </c>
      <c r="B8" s="24" t="s">
        <v>79</v>
      </c>
      <c r="C8" s="2" t="s">
        <v>80</v>
      </c>
      <c r="D8" s="2" t="s">
        <v>6</v>
      </c>
      <c r="E8" s="25">
        <v>1</v>
      </c>
      <c r="F8" s="26">
        <v>5746.6799999999994</v>
      </c>
      <c r="G8" s="2" t="s">
        <v>77</v>
      </c>
      <c r="H8" s="2" t="s">
        <v>81</v>
      </c>
      <c r="I8" s="14"/>
    </row>
    <row r="9" spans="1:9" ht="45" x14ac:dyDescent="0.25">
      <c r="A9" s="2">
        <v>168</v>
      </c>
      <c r="B9" s="24" t="s">
        <v>75</v>
      </c>
      <c r="C9" s="2" t="s">
        <v>76</v>
      </c>
      <c r="D9" s="2" t="s">
        <v>6</v>
      </c>
      <c r="E9" s="25">
        <v>1</v>
      </c>
      <c r="F9" s="26">
        <v>5130.5999999999995</v>
      </c>
      <c r="G9" s="2" t="s">
        <v>77</v>
      </c>
      <c r="H9" s="2" t="s">
        <v>78</v>
      </c>
      <c r="I9" s="14"/>
    </row>
    <row r="10" spans="1:9" ht="45" x14ac:dyDescent="0.25">
      <c r="A10" s="2">
        <v>185</v>
      </c>
      <c r="B10" s="24" t="s">
        <v>37</v>
      </c>
      <c r="C10" s="2" t="s">
        <v>38</v>
      </c>
      <c r="D10" s="2" t="s">
        <v>6</v>
      </c>
      <c r="E10" s="25">
        <v>1</v>
      </c>
      <c r="F10" s="26">
        <v>3850.5</v>
      </c>
      <c r="G10" s="2" t="s">
        <v>39</v>
      </c>
      <c r="H10" s="2" t="s">
        <v>463</v>
      </c>
      <c r="I10" s="14"/>
    </row>
  </sheetData>
  <autoFilter ref="A6:K10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30"/>
  <sheetViews>
    <sheetView topLeftCell="A22"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25.710937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9" ht="29.25" x14ac:dyDescent="0.25">
      <c r="B3" s="15" t="s">
        <v>495</v>
      </c>
      <c r="D3" s="16"/>
    </row>
    <row r="6" spans="1:9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9" ht="45" x14ac:dyDescent="0.25">
      <c r="A7" s="2">
        <v>206</v>
      </c>
      <c r="B7" s="24" t="s">
        <v>194</v>
      </c>
      <c r="C7" s="2" t="s">
        <v>195</v>
      </c>
      <c r="D7" s="2" t="s">
        <v>6</v>
      </c>
      <c r="E7" s="25">
        <v>2</v>
      </c>
      <c r="F7" s="26">
        <v>2587.7400000000002</v>
      </c>
      <c r="G7" s="2" t="s">
        <v>51</v>
      </c>
      <c r="H7" s="28" t="s">
        <v>196</v>
      </c>
      <c r="I7" s="14"/>
    </row>
    <row r="8" spans="1:9" ht="30" x14ac:dyDescent="0.25">
      <c r="A8" s="2">
        <v>240</v>
      </c>
      <c r="B8" s="24" t="s">
        <v>107</v>
      </c>
      <c r="C8" s="2" t="s">
        <v>108</v>
      </c>
      <c r="D8" s="2" t="s">
        <v>6</v>
      </c>
      <c r="E8" s="25">
        <v>2</v>
      </c>
      <c r="F8" s="26">
        <v>4520.6399999999994</v>
      </c>
      <c r="G8" s="24" t="s">
        <v>109</v>
      </c>
      <c r="H8" s="27" t="s">
        <v>494</v>
      </c>
      <c r="I8" s="14"/>
    </row>
    <row r="9" spans="1:9" ht="29.25" customHeight="1" x14ac:dyDescent="0.25">
      <c r="A9" s="2">
        <v>197</v>
      </c>
      <c r="B9" s="24" t="s">
        <v>118</v>
      </c>
      <c r="C9" s="2" t="s">
        <v>119</v>
      </c>
      <c r="D9" s="2" t="s">
        <v>6</v>
      </c>
      <c r="E9" s="25">
        <v>1</v>
      </c>
      <c r="F9" s="26">
        <v>1874.7600000000002</v>
      </c>
      <c r="G9" s="2" t="s">
        <v>120</v>
      </c>
      <c r="H9" s="28" t="s">
        <v>121</v>
      </c>
      <c r="I9" s="14"/>
    </row>
    <row r="10" spans="1:9" ht="30" x14ac:dyDescent="0.25">
      <c r="A10" s="2">
        <v>204</v>
      </c>
      <c r="B10" s="24" t="s">
        <v>129</v>
      </c>
      <c r="C10" s="2" t="s">
        <v>130</v>
      </c>
      <c r="D10" s="2" t="s">
        <v>6</v>
      </c>
      <c r="E10" s="25">
        <v>1</v>
      </c>
      <c r="F10" s="26">
        <v>2584.6800000000007</v>
      </c>
      <c r="G10" s="2" t="s">
        <v>131</v>
      </c>
      <c r="H10" s="28" t="s">
        <v>132</v>
      </c>
      <c r="I10" s="14"/>
    </row>
    <row r="11" spans="1:9" ht="45" x14ac:dyDescent="0.25">
      <c r="A11" s="2">
        <v>189</v>
      </c>
      <c r="B11" s="24" t="s">
        <v>152</v>
      </c>
      <c r="C11" s="2" t="s">
        <v>153</v>
      </c>
      <c r="D11" s="2" t="s">
        <v>6</v>
      </c>
      <c r="E11" s="25">
        <v>1</v>
      </c>
      <c r="F11" s="26">
        <v>15897.72</v>
      </c>
      <c r="G11" s="2" t="s">
        <v>51</v>
      </c>
      <c r="H11" s="28" t="s">
        <v>154</v>
      </c>
      <c r="I11" s="14"/>
    </row>
    <row r="12" spans="1:9" ht="30" x14ac:dyDescent="0.25">
      <c r="A12" s="2">
        <v>195</v>
      </c>
      <c r="B12" s="24" t="s">
        <v>170</v>
      </c>
      <c r="C12" s="2" t="s">
        <v>171</v>
      </c>
      <c r="D12" s="2" t="s">
        <v>6</v>
      </c>
      <c r="E12" s="25">
        <v>2</v>
      </c>
      <c r="F12" s="26">
        <v>121.38</v>
      </c>
      <c r="G12" s="2" t="s">
        <v>51</v>
      </c>
      <c r="H12" s="28" t="s">
        <v>172</v>
      </c>
      <c r="I12" s="14"/>
    </row>
    <row r="13" spans="1:9" ht="30" x14ac:dyDescent="0.25">
      <c r="A13" s="2">
        <v>172</v>
      </c>
      <c r="B13" s="24" t="s">
        <v>48</v>
      </c>
      <c r="C13" s="2" t="s">
        <v>49</v>
      </c>
      <c r="D13" s="2" t="s">
        <v>50</v>
      </c>
      <c r="E13" s="25">
        <v>3</v>
      </c>
      <c r="F13" s="26">
        <v>4298.2800000000007</v>
      </c>
      <c r="G13" s="2" t="s">
        <v>51</v>
      </c>
      <c r="H13" s="2" t="s">
        <v>52</v>
      </c>
      <c r="I13" s="14"/>
    </row>
    <row r="14" spans="1:9" ht="30" x14ac:dyDescent="0.25">
      <c r="A14" s="2">
        <v>200</v>
      </c>
      <c r="B14" s="24" t="s">
        <v>218</v>
      </c>
      <c r="C14" s="2" t="s">
        <v>219</v>
      </c>
      <c r="D14" s="2" t="s">
        <v>6</v>
      </c>
      <c r="E14" s="25">
        <v>7</v>
      </c>
      <c r="F14" s="26">
        <v>139.74</v>
      </c>
      <c r="G14" s="2" t="s">
        <v>51</v>
      </c>
      <c r="H14" s="28" t="s">
        <v>220</v>
      </c>
      <c r="I14" s="14"/>
    </row>
    <row r="15" spans="1:9" ht="30" x14ac:dyDescent="0.25">
      <c r="A15" s="2">
        <v>173</v>
      </c>
      <c r="B15" s="24" t="s">
        <v>82</v>
      </c>
      <c r="C15" s="2" t="s">
        <v>83</v>
      </c>
      <c r="D15" s="2" t="s">
        <v>6</v>
      </c>
      <c r="E15" s="25">
        <v>1</v>
      </c>
      <c r="F15" s="26">
        <v>2060.4</v>
      </c>
      <c r="G15" s="2" t="s">
        <v>84</v>
      </c>
      <c r="H15" s="2" t="s">
        <v>85</v>
      </c>
      <c r="I15" s="14"/>
    </row>
    <row r="16" spans="1:9" ht="30" x14ac:dyDescent="0.25">
      <c r="A16" s="2">
        <v>208</v>
      </c>
      <c r="B16" s="24" t="s">
        <v>190</v>
      </c>
      <c r="C16" s="2" t="s">
        <v>191</v>
      </c>
      <c r="D16" s="2" t="s">
        <v>6</v>
      </c>
      <c r="E16" s="25">
        <v>6</v>
      </c>
      <c r="F16" s="26">
        <v>271.32</v>
      </c>
      <c r="G16" s="2" t="s">
        <v>192</v>
      </c>
      <c r="H16" s="28" t="s">
        <v>193</v>
      </c>
      <c r="I16" s="14"/>
    </row>
    <row r="17" spans="1:11" ht="42.75" customHeight="1" x14ac:dyDescent="0.25">
      <c r="A17" s="2">
        <v>170</v>
      </c>
      <c r="B17" s="24" t="s">
        <v>96</v>
      </c>
      <c r="C17" s="2" t="s">
        <v>97</v>
      </c>
      <c r="D17" s="2" t="s">
        <v>6</v>
      </c>
      <c r="E17" s="25">
        <v>1</v>
      </c>
      <c r="F17" s="26">
        <v>4971.4800000000005</v>
      </c>
      <c r="G17" s="2" t="s">
        <v>51</v>
      </c>
      <c r="H17" s="2" t="s">
        <v>98</v>
      </c>
      <c r="I17" s="14"/>
    </row>
    <row r="18" spans="1:11" ht="42.75" customHeight="1" x14ac:dyDescent="0.25">
      <c r="A18" s="2">
        <v>225</v>
      </c>
      <c r="B18" s="24" t="s">
        <v>260</v>
      </c>
      <c r="C18" s="2" t="s">
        <v>261</v>
      </c>
      <c r="D18" s="2" t="s">
        <v>6</v>
      </c>
      <c r="E18" s="25">
        <v>4</v>
      </c>
      <c r="F18" s="26">
        <v>6357.66</v>
      </c>
      <c r="G18" s="24" t="s">
        <v>51</v>
      </c>
      <c r="H18" s="27" t="s">
        <v>480</v>
      </c>
      <c r="I18" s="14"/>
    </row>
    <row r="19" spans="1:11" x14ac:dyDescent="0.25">
      <c r="A19" s="2">
        <v>191</v>
      </c>
      <c r="B19" s="24" t="s">
        <v>255</v>
      </c>
      <c r="C19" s="2" t="s">
        <v>256</v>
      </c>
      <c r="D19" s="2" t="s">
        <v>6</v>
      </c>
      <c r="E19" s="25">
        <v>1</v>
      </c>
      <c r="F19" s="26">
        <v>8455.8000000000011</v>
      </c>
      <c r="G19" s="2" t="s">
        <v>42</v>
      </c>
      <c r="H19" s="28" t="s">
        <v>257</v>
      </c>
      <c r="I19" s="14"/>
    </row>
    <row r="20" spans="1:11" ht="30" x14ac:dyDescent="0.25">
      <c r="A20" s="2">
        <v>171</v>
      </c>
      <c r="B20" s="24" t="s">
        <v>40</v>
      </c>
      <c r="C20" s="2" t="s">
        <v>41</v>
      </c>
      <c r="D20" s="2" t="s">
        <v>6</v>
      </c>
      <c r="E20" s="25">
        <v>3</v>
      </c>
      <c r="F20" s="26">
        <v>12047.22</v>
      </c>
      <c r="G20" s="2" t="s">
        <v>42</v>
      </c>
      <c r="H20" s="2" t="s">
        <v>43</v>
      </c>
      <c r="I20" s="14"/>
    </row>
    <row r="21" spans="1:11" ht="30" x14ac:dyDescent="0.25">
      <c r="A21" s="2">
        <v>174</v>
      </c>
      <c r="B21" s="24" t="s">
        <v>61</v>
      </c>
      <c r="C21" s="2" t="s">
        <v>62</v>
      </c>
      <c r="D21" s="2" t="s">
        <v>6</v>
      </c>
      <c r="E21" s="25">
        <v>8</v>
      </c>
      <c r="F21" s="26">
        <v>1031.22</v>
      </c>
      <c r="G21" s="24" t="s">
        <v>32</v>
      </c>
      <c r="H21" s="2" t="s">
        <v>60</v>
      </c>
      <c r="I21" s="14"/>
    </row>
    <row r="22" spans="1:11" ht="30" x14ac:dyDescent="0.25">
      <c r="A22" s="2">
        <v>226</v>
      </c>
      <c r="B22" s="24" t="s">
        <v>115</v>
      </c>
      <c r="C22" s="2" t="s">
        <v>116</v>
      </c>
      <c r="D22" s="2" t="s">
        <v>6</v>
      </c>
      <c r="E22" s="25">
        <v>1</v>
      </c>
      <c r="F22" s="26">
        <v>3804.6</v>
      </c>
      <c r="G22" s="24" t="s">
        <v>117</v>
      </c>
      <c r="H22" s="27" t="s">
        <v>481</v>
      </c>
      <c r="I22" s="14"/>
    </row>
    <row r="23" spans="1:11" ht="30" x14ac:dyDescent="0.25">
      <c r="A23" s="2">
        <v>237</v>
      </c>
      <c r="B23" s="24" t="s">
        <v>205</v>
      </c>
      <c r="C23" s="2" t="s">
        <v>206</v>
      </c>
      <c r="D23" s="2" t="s">
        <v>6</v>
      </c>
      <c r="E23" s="25">
        <v>1</v>
      </c>
      <c r="F23" s="26">
        <v>21930</v>
      </c>
      <c r="G23" s="24" t="s">
        <v>51</v>
      </c>
      <c r="H23" s="27" t="s">
        <v>492</v>
      </c>
      <c r="I23" s="14"/>
    </row>
    <row r="24" spans="1:11" ht="30" x14ac:dyDescent="0.25">
      <c r="A24" s="2">
        <v>223</v>
      </c>
      <c r="B24" s="24" t="s">
        <v>258</v>
      </c>
      <c r="C24" s="2" t="s">
        <v>259</v>
      </c>
      <c r="D24" s="2" t="s">
        <v>6</v>
      </c>
      <c r="E24" s="25">
        <v>8</v>
      </c>
      <c r="F24" s="26">
        <v>5355</v>
      </c>
      <c r="G24" s="24" t="s">
        <v>51</v>
      </c>
      <c r="H24" s="27" t="s">
        <v>478</v>
      </c>
      <c r="I24" s="14"/>
    </row>
    <row r="25" spans="1:11" ht="30" x14ac:dyDescent="0.25">
      <c r="A25" s="2">
        <v>238</v>
      </c>
      <c r="B25" s="24" t="s">
        <v>208</v>
      </c>
      <c r="C25" s="2" t="s">
        <v>209</v>
      </c>
      <c r="D25" s="2" t="s">
        <v>6</v>
      </c>
      <c r="E25" s="25">
        <v>1</v>
      </c>
      <c r="F25" s="26">
        <v>634.44000000000005</v>
      </c>
      <c r="G25" s="24" t="s">
        <v>51</v>
      </c>
      <c r="H25" s="27" t="s">
        <v>493</v>
      </c>
      <c r="I25" s="14"/>
    </row>
    <row r="26" spans="1:11" ht="30" x14ac:dyDescent="0.25">
      <c r="A26" s="2">
        <v>235</v>
      </c>
      <c r="B26" s="24" t="s">
        <v>168</v>
      </c>
      <c r="C26" s="2" t="s">
        <v>169</v>
      </c>
      <c r="D26" s="2" t="s">
        <v>6</v>
      </c>
      <c r="E26" s="25">
        <v>1</v>
      </c>
      <c r="F26" s="26">
        <v>1294.3800000000001</v>
      </c>
      <c r="G26" s="24" t="s">
        <v>51</v>
      </c>
      <c r="H26" s="27" t="s">
        <v>490</v>
      </c>
      <c r="I26" s="14"/>
    </row>
    <row r="27" spans="1:11" ht="30" x14ac:dyDescent="0.25">
      <c r="A27" s="2">
        <v>234</v>
      </c>
      <c r="B27" s="24" t="s">
        <v>139</v>
      </c>
      <c r="C27" s="2" t="s">
        <v>140</v>
      </c>
      <c r="D27" s="2" t="s">
        <v>6</v>
      </c>
      <c r="E27" s="25">
        <v>2</v>
      </c>
      <c r="F27" s="26">
        <v>1356.6000000000001</v>
      </c>
      <c r="G27" s="24" t="s">
        <v>141</v>
      </c>
      <c r="H27" s="27" t="s">
        <v>489</v>
      </c>
      <c r="I27" s="14"/>
    </row>
    <row r="28" spans="1:11" s="19" customFormat="1" ht="30" x14ac:dyDescent="0.25">
      <c r="A28" s="2">
        <v>236</v>
      </c>
      <c r="B28" s="24" t="s">
        <v>243</v>
      </c>
      <c r="C28" s="2" t="s">
        <v>244</v>
      </c>
      <c r="D28" s="2" t="s">
        <v>6</v>
      </c>
      <c r="E28" s="25">
        <v>1</v>
      </c>
      <c r="F28" s="26">
        <v>6130.2000000000007</v>
      </c>
      <c r="G28" s="24" t="s">
        <v>141</v>
      </c>
      <c r="H28" s="27" t="s">
        <v>491</v>
      </c>
      <c r="J28" s="14"/>
      <c r="K28" s="14"/>
    </row>
    <row r="29" spans="1:11" s="19" customFormat="1" ht="30" x14ac:dyDescent="0.25">
      <c r="A29" s="2">
        <v>201</v>
      </c>
      <c r="B29" s="24" t="s">
        <v>227</v>
      </c>
      <c r="C29" s="2" t="s">
        <v>228</v>
      </c>
      <c r="D29" s="2" t="s">
        <v>6</v>
      </c>
      <c r="E29" s="25">
        <v>1</v>
      </c>
      <c r="F29" s="26">
        <v>2652.0000000000005</v>
      </c>
      <c r="G29" s="2" t="s">
        <v>141</v>
      </c>
      <c r="H29" s="28" t="s">
        <v>229</v>
      </c>
      <c r="J29" s="14"/>
      <c r="K29" s="14"/>
    </row>
    <row r="30" spans="1:11" s="19" customFormat="1" ht="30" x14ac:dyDescent="0.25">
      <c r="A30" s="2">
        <v>202</v>
      </c>
      <c r="B30" s="24" t="s">
        <v>230</v>
      </c>
      <c r="C30" s="2" t="s">
        <v>231</v>
      </c>
      <c r="D30" s="2" t="s">
        <v>6</v>
      </c>
      <c r="E30" s="25">
        <v>1</v>
      </c>
      <c r="F30" s="26">
        <v>2652.0000000000005</v>
      </c>
      <c r="G30" s="2" t="s">
        <v>141</v>
      </c>
      <c r="H30" s="28" t="s">
        <v>232</v>
      </c>
      <c r="J30" s="14"/>
      <c r="K30" s="14"/>
    </row>
  </sheetData>
  <autoFilter ref="A6:K30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8"/>
  <sheetViews>
    <sheetView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25.710937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11" ht="29.25" x14ac:dyDescent="0.25">
      <c r="B3" s="15" t="s">
        <v>495</v>
      </c>
      <c r="D3" s="16"/>
    </row>
    <row r="6" spans="1:11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11" x14ac:dyDescent="0.25">
      <c r="A7" s="2">
        <v>182</v>
      </c>
      <c r="B7" s="24" t="s">
        <v>53</v>
      </c>
      <c r="C7" s="2" t="s">
        <v>54</v>
      </c>
      <c r="D7" s="2" t="s">
        <v>6</v>
      </c>
      <c r="E7" s="25">
        <v>1</v>
      </c>
      <c r="F7" s="26">
        <v>622.19999999999993</v>
      </c>
      <c r="G7" s="2" t="s">
        <v>55</v>
      </c>
      <c r="H7" s="2" t="s">
        <v>56</v>
      </c>
      <c r="I7" s="14"/>
    </row>
    <row r="8" spans="1:11" x14ac:dyDescent="0.25">
      <c r="A8" s="2">
        <v>186</v>
      </c>
      <c r="B8" s="24" t="s">
        <v>73</v>
      </c>
      <c r="C8" s="2" t="s">
        <v>74</v>
      </c>
      <c r="D8" s="24" t="s">
        <v>6</v>
      </c>
      <c r="E8" s="31">
        <v>9</v>
      </c>
      <c r="F8" s="26">
        <v>524.28</v>
      </c>
      <c r="G8" s="24" t="s">
        <v>55</v>
      </c>
      <c r="H8" s="24" t="s">
        <v>464</v>
      </c>
      <c r="I8" s="14"/>
    </row>
    <row r="9" spans="1:11" s="19" customFormat="1" ht="30" x14ac:dyDescent="0.25">
      <c r="A9" s="2">
        <v>217</v>
      </c>
      <c r="B9" s="24" t="s">
        <v>185</v>
      </c>
      <c r="C9" s="2" t="s">
        <v>186</v>
      </c>
      <c r="D9" s="2" t="s">
        <v>6</v>
      </c>
      <c r="E9" s="25">
        <v>1</v>
      </c>
      <c r="F9" s="26">
        <v>2952.9</v>
      </c>
      <c r="G9" s="24" t="s">
        <v>187</v>
      </c>
      <c r="H9" s="27" t="s">
        <v>472</v>
      </c>
      <c r="J9" s="14"/>
      <c r="K9" s="14"/>
    </row>
    <row r="10" spans="1:11" ht="30" x14ac:dyDescent="0.25">
      <c r="A10" s="2">
        <v>20</v>
      </c>
      <c r="B10" s="24" t="s">
        <v>437</v>
      </c>
      <c r="C10" s="2" t="s">
        <v>540</v>
      </c>
      <c r="D10" s="2" t="s">
        <v>8</v>
      </c>
      <c r="E10" s="2">
        <v>2</v>
      </c>
      <c r="F10" s="26">
        <v>17646</v>
      </c>
      <c r="G10" s="2" t="s">
        <v>435</v>
      </c>
      <c r="H10" s="2" t="s">
        <v>438</v>
      </c>
      <c r="I10" s="14"/>
    </row>
    <row r="11" spans="1:11" ht="30" x14ac:dyDescent="0.25">
      <c r="A11" s="2">
        <v>21</v>
      </c>
      <c r="B11" s="24" t="s">
        <v>439</v>
      </c>
      <c r="C11" s="2" t="s">
        <v>541</v>
      </c>
      <c r="D11" s="2" t="s">
        <v>8</v>
      </c>
      <c r="E11" s="2">
        <v>2</v>
      </c>
      <c r="F11" s="26">
        <v>12637.8</v>
      </c>
      <c r="G11" s="2" t="s">
        <v>435</v>
      </c>
      <c r="H11" s="2" t="s">
        <v>440</v>
      </c>
      <c r="I11" s="14"/>
    </row>
    <row r="12" spans="1:11" x14ac:dyDescent="0.25">
      <c r="A12" s="2">
        <v>12</v>
      </c>
      <c r="B12" s="2" t="s">
        <v>417</v>
      </c>
      <c r="C12" s="2" t="s">
        <v>551</v>
      </c>
      <c r="D12" s="2" t="s">
        <v>8</v>
      </c>
      <c r="E12" s="2">
        <v>2</v>
      </c>
      <c r="F12" s="26">
        <v>172094.4</v>
      </c>
      <c r="G12" s="2" t="s">
        <v>418</v>
      </c>
      <c r="H12" s="2" t="s">
        <v>419</v>
      </c>
      <c r="I12" s="14"/>
    </row>
    <row r="13" spans="1:11" s="19" customFormat="1" ht="30" x14ac:dyDescent="0.25">
      <c r="A13" s="2">
        <v>13</v>
      </c>
      <c r="B13" s="24" t="s">
        <v>420</v>
      </c>
      <c r="C13" s="2" t="s">
        <v>567</v>
      </c>
      <c r="D13" s="2" t="s">
        <v>8</v>
      </c>
      <c r="E13" s="2">
        <v>1</v>
      </c>
      <c r="F13" s="26">
        <v>26234.400000000005</v>
      </c>
      <c r="G13" s="2" t="s">
        <v>421</v>
      </c>
      <c r="H13" s="2" t="s">
        <v>422</v>
      </c>
      <c r="J13" s="14"/>
      <c r="K13" s="14"/>
    </row>
    <row r="14" spans="1:11" s="19" customFormat="1" x14ac:dyDescent="0.25">
      <c r="A14" s="2">
        <v>19</v>
      </c>
      <c r="B14" s="24" t="s">
        <v>434</v>
      </c>
      <c r="C14" s="2" t="s">
        <v>569</v>
      </c>
      <c r="D14" s="2" t="s">
        <v>8</v>
      </c>
      <c r="E14" s="2">
        <v>1</v>
      </c>
      <c r="F14" s="26">
        <v>42840</v>
      </c>
      <c r="G14" s="2" t="s">
        <v>435</v>
      </c>
      <c r="H14" s="2" t="s">
        <v>436</v>
      </c>
      <c r="J14" s="14"/>
      <c r="K14" s="14"/>
    </row>
    <row r="15" spans="1:11" s="19" customFormat="1" ht="30" x14ac:dyDescent="0.25">
      <c r="A15" s="2">
        <v>17</v>
      </c>
      <c r="B15" s="24" t="s">
        <v>429</v>
      </c>
      <c r="C15" s="2" t="s">
        <v>580</v>
      </c>
      <c r="D15" s="2" t="s">
        <v>8</v>
      </c>
      <c r="E15" s="2">
        <v>2</v>
      </c>
      <c r="F15" s="26">
        <v>30600</v>
      </c>
      <c r="G15" s="2" t="s">
        <v>430</v>
      </c>
      <c r="H15" s="2" t="s">
        <v>431</v>
      </c>
      <c r="J15" s="14"/>
      <c r="K15" s="14"/>
    </row>
    <row r="16" spans="1:11" s="19" customFormat="1" x14ac:dyDescent="0.25">
      <c r="A16" s="2">
        <v>30</v>
      </c>
      <c r="B16" s="24" t="s">
        <v>459</v>
      </c>
      <c r="C16" s="2" t="s">
        <v>599</v>
      </c>
      <c r="D16" s="2" t="s">
        <v>8</v>
      </c>
      <c r="E16" s="2">
        <v>8</v>
      </c>
      <c r="F16" s="26">
        <v>58507.199999999997</v>
      </c>
      <c r="G16" s="2" t="s">
        <v>418</v>
      </c>
      <c r="H16" s="2" t="s">
        <v>460</v>
      </c>
      <c r="J16" s="14"/>
      <c r="K16" s="14"/>
    </row>
    <row r="17" spans="1:11" s="19" customFormat="1" ht="30" x14ac:dyDescent="0.25">
      <c r="A17" s="2">
        <v>29</v>
      </c>
      <c r="B17" s="24" t="s">
        <v>457</v>
      </c>
      <c r="C17" s="2" t="s">
        <v>600</v>
      </c>
      <c r="D17" s="2" t="s">
        <v>8</v>
      </c>
      <c r="E17" s="2">
        <v>5</v>
      </c>
      <c r="F17" s="26">
        <v>56059.199999999997</v>
      </c>
      <c r="G17" s="2" t="s">
        <v>418</v>
      </c>
      <c r="H17" s="2" t="s">
        <v>458</v>
      </c>
      <c r="J17" s="14"/>
      <c r="K17" s="14"/>
    </row>
    <row r="18" spans="1:11" s="19" customFormat="1" x14ac:dyDescent="0.25">
      <c r="A18" s="2">
        <v>31</v>
      </c>
      <c r="B18" s="24" t="s">
        <v>461</v>
      </c>
      <c r="C18" s="2" t="s">
        <v>619</v>
      </c>
      <c r="D18" s="2" t="s">
        <v>8</v>
      </c>
      <c r="E18" s="2">
        <v>1</v>
      </c>
      <c r="F18" s="26">
        <v>230619.96</v>
      </c>
      <c r="G18" s="2" t="s">
        <v>418</v>
      </c>
      <c r="H18" s="2" t="s">
        <v>462</v>
      </c>
      <c r="J18" s="14"/>
      <c r="K18" s="14"/>
    </row>
  </sheetData>
  <autoFilter ref="A6:K18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8"/>
  <sheetViews>
    <sheetView topLeftCell="A4"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30.570312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11" ht="29.25" x14ac:dyDescent="0.25">
      <c r="B3" s="15" t="s">
        <v>495</v>
      </c>
      <c r="D3" s="16"/>
    </row>
    <row r="6" spans="1:11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11" ht="60.4" customHeight="1" x14ac:dyDescent="0.25">
      <c r="A7" s="2">
        <v>215</v>
      </c>
      <c r="B7" s="24" t="s">
        <v>158</v>
      </c>
      <c r="C7" s="2" t="s">
        <v>159</v>
      </c>
      <c r="D7" s="2" t="s">
        <v>160</v>
      </c>
      <c r="E7" s="25">
        <v>10</v>
      </c>
      <c r="F7" s="26">
        <v>2107.3199999999997</v>
      </c>
      <c r="G7" s="24" t="s">
        <v>161</v>
      </c>
      <c r="H7" s="27" t="s">
        <v>470</v>
      </c>
      <c r="I7" s="14"/>
    </row>
    <row r="8" spans="1:11" s="19" customFormat="1" ht="30" x14ac:dyDescent="0.25">
      <c r="A8" s="2">
        <v>214</v>
      </c>
      <c r="B8" s="24" t="s">
        <v>182</v>
      </c>
      <c r="C8" s="2" t="s">
        <v>183</v>
      </c>
      <c r="D8" s="2" t="s">
        <v>6</v>
      </c>
      <c r="E8" s="25">
        <v>10</v>
      </c>
      <c r="F8" s="26">
        <v>12894.84</v>
      </c>
      <c r="G8" s="24" t="s">
        <v>184</v>
      </c>
      <c r="H8" s="27" t="s">
        <v>235</v>
      </c>
      <c r="J8" s="14"/>
      <c r="K8" s="14"/>
    </row>
    <row r="9" spans="1:11" s="19" customFormat="1" ht="30" x14ac:dyDescent="0.25">
      <c r="A9" s="2">
        <v>221</v>
      </c>
      <c r="B9" s="24" t="s">
        <v>197</v>
      </c>
      <c r="C9" s="2" t="s">
        <v>198</v>
      </c>
      <c r="D9" s="2" t="s">
        <v>6</v>
      </c>
      <c r="E9" s="25">
        <v>1</v>
      </c>
      <c r="F9" s="26">
        <v>21443.460000000003</v>
      </c>
      <c r="G9" s="24" t="s">
        <v>199</v>
      </c>
      <c r="H9" s="27" t="s">
        <v>476</v>
      </c>
      <c r="J9" s="14"/>
      <c r="K9" s="14"/>
    </row>
    <row r="10" spans="1:11" s="19" customFormat="1" ht="30" x14ac:dyDescent="0.25">
      <c r="A10" s="2">
        <v>222</v>
      </c>
      <c r="B10" s="24" t="s">
        <v>200</v>
      </c>
      <c r="C10" s="2" t="s">
        <v>201</v>
      </c>
      <c r="D10" s="2" t="s">
        <v>6</v>
      </c>
      <c r="E10" s="25">
        <v>1</v>
      </c>
      <c r="F10" s="26">
        <v>18596.64</v>
      </c>
      <c r="G10" s="24" t="s">
        <v>199</v>
      </c>
      <c r="H10" s="27" t="s">
        <v>477</v>
      </c>
      <c r="J10" s="14"/>
      <c r="K10" s="14"/>
    </row>
    <row r="11" spans="1:11" s="19" customFormat="1" ht="30" x14ac:dyDescent="0.25">
      <c r="A11" s="2">
        <v>220</v>
      </c>
      <c r="B11" s="24" t="s">
        <v>210</v>
      </c>
      <c r="C11" s="2" t="s">
        <v>211</v>
      </c>
      <c r="D11" s="2" t="s">
        <v>6</v>
      </c>
      <c r="E11" s="25">
        <v>2</v>
      </c>
      <c r="F11" s="26">
        <v>9577.7999999999993</v>
      </c>
      <c r="G11" s="24" t="s">
        <v>199</v>
      </c>
      <c r="H11" s="27" t="s">
        <v>475</v>
      </c>
      <c r="J11" s="14"/>
      <c r="K11" s="14"/>
    </row>
    <row r="12" spans="1:11" ht="45" x14ac:dyDescent="0.25">
      <c r="A12" s="2">
        <v>212</v>
      </c>
      <c r="B12" s="24" t="s">
        <v>233</v>
      </c>
      <c r="C12" s="2" t="s">
        <v>234</v>
      </c>
      <c r="D12" s="2" t="s">
        <v>6</v>
      </c>
      <c r="E12" s="25">
        <v>8</v>
      </c>
      <c r="F12" s="26">
        <v>801.72</v>
      </c>
      <c r="G12" s="24" t="s">
        <v>199</v>
      </c>
      <c r="H12" s="27" t="s">
        <v>468</v>
      </c>
      <c r="I12" s="14"/>
    </row>
    <row r="13" spans="1:11" ht="45" x14ac:dyDescent="0.25">
      <c r="A13" s="2">
        <v>205</v>
      </c>
      <c r="B13" s="24" t="s">
        <v>236</v>
      </c>
      <c r="C13" s="2" t="s">
        <v>237</v>
      </c>
      <c r="D13" s="2" t="s">
        <v>6</v>
      </c>
      <c r="E13" s="25">
        <v>6</v>
      </c>
      <c r="F13" s="26">
        <v>790.5</v>
      </c>
      <c r="G13" s="2" t="s">
        <v>199</v>
      </c>
      <c r="H13" s="28" t="s">
        <v>238</v>
      </c>
      <c r="I13" s="14"/>
    </row>
    <row r="14" spans="1:11" s="19" customFormat="1" ht="30" x14ac:dyDescent="0.25">
      <c r="A14" s="2">
        <v>192</v>
      </c>
      <c r="B14" s="24" t="s">
        <v>246</v>
      </c>
      <c r="C14" s="2" t="s">
        <v>247</v>
      </c>
      <c r="D14" s="2" t="s">
        <v>6</v>
      </c>
      <c r="E14" s="25">
        <v>10</v>
      </c>
      <c r="F14" s="26">
        <v>3218.1000000000004</v>
      </c>
      <c r="G14" s="2" t="s">
        <v>199</v>
      </c>
      <c r="H14" s="28" t="s">
        <v>248</v>
      </c>
      <c r="J14" s="14"/>
      <c r="K14" s="14"/>
    </row>
    <row r="15" spans="1:11" s="19" customFormat="1" ht="30" x14ac:dyDescent="0.25">
      <c r="A15" s="2">
        <v>209</v>
      </c>
      <c r="B15" s="24" t="s">
        <v>224</v>
      </c>
      <c r="C15" s="2" t="s">
        <v>225</v>
      </c>
      <c r="D15" s="2" t="s">
        <v>6</v>
      </c>
      <c r="E15" s="25">
        <v>2</v>
      </c>
      <c r="F15" s="26">
        <v>7460.2799999999988</v>
      </c>
      <c r="G15" s="2" t="s">
        <v>199</v>
      </c>
      <c r="H15" s="28" t="s">
        <v>226</v>
      </c>
      <c r="J15" s="14"/>
      <c r="K15" s="14"/>
    </row>
    <row r="16" spans="1:11" s="19" customFormat="1" ht="30" x14ac:dyDescent="0.25">
      <c r="A16" s="2">
        <v>228</v>
      </c>
      <c r="B16" s="24" t="s">
        <v>249</v>
      </c>
      <c r="C16" s="2" t="s">
        <v>250</v>
      </c>
      <c r="D16" s="2" t="s">
        <v>6</v>
      </c>
      <c r="E16" s="25">
        <v>2</v>
      </c>
      <c r="F16" s="26">
        <v>2383.7399999999998</v>
      </c>
      <c r="G16" s="24" t="s">
        <v>199</v>
      </c>
      <c r="H16" s="27" t="s">
        <v>483</v>
      </c>
      <c r="J16" s="14"/>
      <c r="K16" s="14"/>
    </row>
    <row r="18" spans="11:11" x14ac:dyDescent="0.25">
      <c r="K18" s="30"/>
    </row>
  </sheetData>
  <autoFilter ref="A6:K16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L15"/>
  <sheetViews>
    <sheetView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9.140625" style="14" customWidth="1"/>
    <col min="8" max="8" width="21.5703125" style="14" customWidth="1"/>
    <col min="9" max="9" width="9.5703125" style="14" customWidth="1"/>
    <col min="10" max="10" width="9.140625" style="19"/>
    <col min="11" max="11" width="9.140625" style="14"/>
    <col min="12" max="12" width="7.28515625" style="14" customWidth="1"/>
    <col min="13" max="16384" width="9.140625" style="14"/>
  </cols>
  <sheetData>
    <row r="3" spans="1:12" ht="29.25" x14ac:dyDescent="0.25">
      <c r="B3" s="15" t="s">
        <v>495</v>
      </c>
      <c r="D3" s="16"/>
    </row>
    <row r="6" spans="1:12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3</v>
      </c>
      <c r="H6" s="3" t="s">
        <v>4</v>
      </c>
      <c r="I6" s="3" t="s">
        <v>5</v>
      </c>
    </row>
    <row r="7" spans="1:12" ht="30" x14ac:dyDescent="0.25">
      <c r="A7" s="2">
        <v>216</v>
      </c>
      <c r="B7" s="24" t="s">
        <v>212</v>
      </c>
      <c r="C7" s="2" t="s">
        <v>213</v>
      </c>
      <c r="D7" s="2" t="s">
        <v>6</v>
      </c>
      <c r="E7" s="25">
        <v>24</v>
      </c>
      <c r="F7" s="26">
        <v>1472.88</v>
      </c>
      <c r="G7" s="2"/>
      <c r="H7" s="24" t="s">
        <v>214</v>
      </c>
      <c r="I7" s="27" t="s">
        <v>471</v>
      </c>
      <c r="J7" s="14"/>
    </row>
    <row r="8" spans="1:12" s="19" customFormat="1" ht="45" x14ac:dyDescent="0.25">
      <c r="A8" s="2">
        <v>28</v>
      </c>
      <c r="B8" s="24" t="s">
        <v>455</v>
      </c>
      <c r="C8" s="2" t="s">
        <v>595</v>
      </c>
      <c r="D8" s="2" t="s">
        <v>8</v>
      </c>
      <c r="E8" s="2">
        <v>2</v>
      </c>
      <c r="F8" s="26">
        <v>947.58</v>
      </c>
      <c r="G8" s="2" t="s">
        <v>9</v>
      </c>
      <c r="H8" s="2" t="s">
        <v>451</v>
      </c>
      <c r="I8" s="2" t="s">
        <v>456</v>
      </c>
      <c r="K8" s="14"/>
      <c r="L8" s="14"/>
    </row>
    <row r="9" spans="1:12" s="19" customFormat="1" ht="45" x14ac:dyDescent="0.25">
      <c r="A9" s="2">
        <v>27</v>
      </c>
      <c r="B9" s="24" t="s">
        <v>453</v>
      </c>
      <c r="C9" s="2" t="s">
        <v>596</v>
      </c>
      <c r="D9" s="2" t="s">
        <v>8</v>
      </c>
      <c r="E9" s="2">
        <v>2</v>
      </c>
      <c r="F9" s="26">
        <v>856.8</v>
      </c>
      <c r="G9" s="2" t="s">
        <v>9</v>
      </c>
      <c r="H9" s="2" t="s">
        <v>451</v>
      </c>
      <c r="I9" s="2" t="s">
        <v>454</v>
      </c>
      <c r="K9" s="14"/>
      <c r="L9" s="14"/>
    </row>
    <row r="10" spans="1:12" ht="30" x14ac:dyDescent="0.25">
      <c r="A10" s="2">
        <v>308</v>
      </c>
      <c r="B10" s="24" t="s">
        <v>381</v>
      </c>
      <c r="C10" s="2" t="s">
        <v>627</v>
      </c>
      <c r="D10" s="2" t="s">
        <v>6</v>
      </c>
      <c r="E10" s="2">
        <v>1</v>
      </c>
      <c r="F10" s="26">
        <v>1686.06</v>
      </c>
      <c r="G10" s="2"/>
      <c r="H10" s="2"/>
      <c r="I10" s="2" t="s">
        <v>382</v>
      </c>
    </row>
    <row r="11" spans="1:12" ht="30" x14ac:dyDescent="0.25">
      <c r="A11" s="2">
        <v>298</v>
      </c>
      <c r="B11" s="24" t="s">
        <v>361</v>
      </c>
      <c r="C11" s="2" t="s">
        <v>628</v>
      </c>
      <c r="D11" s="2" t="s">
        <v>6</v>
      </c>
      <c r="E11" s="2">
        <v>1</v>
      </c>
      <c r="F11" s="26">
        <v>1346.3999999999999</v>
      </c>
      <c r="G11" s="2"/>
      <c r="H11" s="2"/>
      <c r="I11" s="2" t="s">
        <v>362</v>
      </c>
    </row>
    <row r="12" spans="1:12" x14ac:dyDescent="0.25">
      <c r="A12" s="2">
        <v>296</v>
      </c>
      <c r="B12" s="24" t="s">
        <v>357</v>
      </c>
      <c r="C12" s="2" t="s">
        <v>629</v>
      </c>
      <c r="D12" s="2" t="s">
        <v>6</v>
      </c>
      <c r="E12" s="2">
        <v>3</v>
      </c>
      <c r="F12" s="26">
        <v>1996.1400000000003</v>
      </c>
      <c r="G12" s="2"/>
      <c r="H12" s="2"/>
      <c r="I12" s="2" t="s">
        <v>358</v>
      </c>
    </row>
    <row r="13" spans="1:12" x14ac:dyDescent="0.25">
      <c r="A13" s="2">
        <v>299</v>
      </c>
      <c r="B13" s="24" t="s">
        <v>363</v>
      </c>
      <c r="C13" s="2" t="s">
        <v>630</v>
      </c>
      <c r="D13" s="2" t="s">
        <v>6</v>
      </c>
      <c r="E13" s="2">
        <v>1</v>
      </c>
      <c r="F13" s="26">
        <v>1264.8000000000002</v>
      </c>
      <c r="G13" s="2"/>
      <c r="H13" s="2"/>
      <c r="I13" s="2" t="s">
        <v>364</v>
      </c>
    </row>
    <row r="15" spans="1:12" x14ac:dyDescent="0.25">
      <c r="L15" s="30"/>
    </row>
  </sheetData>
  <autoFilter ref="A6:L13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K101"/>
  <sheetViews>
    <sheetView workbookViewId="0">
      <selection activeCell="H6" sqref="H6"/>
    </sheetView>
  </sheetViews>
  <sheetFormatPr defaultColWidth="9.140625" defaultRowHeight="15" x14ac:dyDescent="0.25"/>
  <cols>
    <col min="1" max="1" width="5.7109375" style="14" customWidth="1"/>
    <col min="2" max="2" width="29.28515625" style="29" customWidth="1"/>
    <col min="3" max="3" width="18.7109375" style="14" customWidth="1"/>
    <col min="4" max="4" width="4.140625" style="14" customWidth="1"/>
    <col min="5" max="5" width="10.7109375" style="17" customWidth="1"/>
    <col min="6" max="6" width="20.42578125" style="18" customWidth="1"/>
    <col min="7" max="7" width="25.7109375" style="14" customWidth="1"/>
    <col min="8" max="8" width="21.5703125" style="14" customWidth="1"/>
    <col min="9" max="9" width="9.140625" style="19"/>
    <col min="10" max="10" width="9.140625" style="14"/>
    <col min="11" max="11" width="7.28515625" style="14" customWidth="1"/>
    <col min="12" max="16384" width="9.140625" style="14"/>
  </cols>
  <sheetData>
    <row r="3" spans="1:9" ht="29.25" x14ac:dyDescent="0.25">
      <c r="B3" s="15" t="s">
        <v>495</v>
      </c>
      <c r="D3" s="16"/>
    </row>
    <row r="6" spans="1:9" ht="78.75" customHeight="1" x14ac:dyDescent="0.25">
      <c r="A6" s="20" t="s">
        <v>0</v>
      </c>
      <c r="B6" s="3" t="s">
        <v>1</v>
      </c>
      <c r="C6" s="21"/>
      <c r="D6" s="3" t="s">
        <v>7</v>
      </c>
      <c r="E6" s="22" t="s">
        <v>2</v>
      </c>
      <c r="F6" s="23" t="s">
        <v>634</v>
      </c>
      <c r="G6" s="3" t="s">
        <v>4</v>
      </c>
      <c r="H6" s="3" t="s">
        <v>5</v>
      </c>
    </row>
    <row r="7" spans="1:9" ht="30" x14ac:dyDescent="0.25">
      <c r="A7" s="2">
        <v>219</v>
      </c>
      <c r="B7" s="24" t="s">
        <v>221</v>
      </c>
      <c r="C7" s="2" t="s">
        <v>222</v>
      </c>
      <c r="D7" s="2" t="s">
        <v>6</v>
      </c>
      <c r="E7" s="25">
        <v>1</v>
      </c>
      <c r="F7" s="26">
        <v>765</v>
      </c>
      <c r="G7" s="24" t="s">
        <v>223</v>
      </c>
      <c r="H7" s="27" t="s">
        <v>474</v>
      </c>
      <c r="I7" s="14"/>
    </row>
    <row r="8" spans="1:9" ht="45" x14ac:dyDescent="0.25">
      <c r="A8" s="2">
        <v>203</v>
      </c>
      <c r="B8" s="24" t="s">
        <v>135</v>
      </c>
      <c r="C8" s="2" t="s">
        <v>136</v>
      </c>
      <c r="D8" s="2" t="s">
        <v>6</v>
      </c>
      <c r="E8" s="25">
        <v>1</v>
      </c>
      <c r="F8" s="26">
        <v>1013.8800000000001</v>
      </c>
      <c r="G8" s="2" t="s">
        <v>137</v>
      </c>
      <c r="H8" s="28" t="s">
        <v>138</v>
      </c>
      <c r="I8" s="14"/>
    </row>
    <row r="9" spans="1:9" x14ac:dyDescent="0.25">
      <c r="A9" s="2">
        <v>190</v>
      </c>
      <c r="B9" s="24" t="s">
        <v>148</v>
      </c>
      <c r="C9" s="2" t="s">
        <v>149</v>
      </c>
      <c r="D9" s="2" t="s">
        <v>6</v>
      </c>
      <c r="E9" s="25">
        <v>1</v>
      </c>
      <c r="F9" s="26">
        <v>19788</v>
      </c>
      <c r="G9" s="2" t="s">
        <v>150</v>
      </c>
      <c r="H9" s="28" t="s">
        <v>151</v>
      </c>
      <c r="I9" s="14"/>
    </row>
    <row r="10" spans="1:9" ht="30" x14ac:dyDescent="0.25">
      <c r="A10" s="2">
        <v>210</v>
      </c>
      <c r="B10" s="24" t="s">
        <v>162</v>
      </c>
      <c r="C10" s="2" t="s">
        <v>163</v>
      </c>
      <c r="D10" s="2" t="s">
        <v>6</v>
      </c>
      <c r="E10" s="25">
        <v>2</v>
      </c>
      <c r="F10" s="26">
        <v>8541.48</v>
      </c>
      <c r="G10" s="24" t="s">
        <v>164</v>
      </c>
      <c r="H10" s="27" t="s">
        <v>467</v>
      </c>
      <c r="I10" s="14"/>
    </row>
    <row r="11" spans="1:9" ht="30" x14ac:dyDescent="0.25">
      <c r="A11" s="2">
        <v>211</v>
      </c>
      <c r="B11" s="24" t="s">
        <v>166</v>
      </c>
      <c r="C11" s="2" t="s">
        <v>167</v>
      </c>
      <c r="D11" s="2" t="s">
        <v>6</v>
      </c>
      <c r="E11" s="25">
        <v>1</v>
      </c>
      <c r="F11" s="26">
        <v>5084.7</v>
      </c>
      <c r="G11" s="24" t="s">
        <v>71</v>
      </c>
      <c r="H11" s="27" t="s">
        <v>165</v>
      </c>
      <c r="I11" s="14"/>
    </row>
    <row r="12" spans="1:9" x14ac:dyDescent="0.25">
      <c r="A12" s="2">
        <v>239</v>
      </c>
      <c r="B12" s="24" t="s">
        <v>239</v>
      </c>
      <c r="C12" s="2" t="s">
        <v>240</v>
      </c>
      <c r="D12" s="2" t="s">
        <v>6</v>
      </c>
      <c r="E12" s="25">
        <v>4</v>
      </c>
      <c r="F12" s="26">
        <v>265.20000000000005</v>
      </c>
      <c r="G12" s="24" t="s">
        <v>241</v>
      </c>
      <c r="H12" s="27" t="s">
        <v>114</v>
      </c>
      <c r="I12" s="14"/>
    </row>
    <row r="13" spans="1:9" ht="30" x14ac:dyDescent="0.25">
      <c r="A13" s="2">
        <v>184</v>
      </c>
      <c r="B13" s="24" t="s">
        <v>86</v>
      </c>
      <c r="C13" s="2" t="s">
        <v>87</v>
      </c>
      <c r="D13" s="2" t="s">
        <v>6</v>
      </c>
      <c r="E13" s="25">
        <v>1</v>
      </c>
      <c r="F13" s="26">
        <v>1519.8</v>
      </c>
      <c r="G13" s="2" t="s">
        <v>71</v>
      </c>
      <c r="H13" s="2" t="s">
        <v>88</v>
      </c>
      <c r="I13" s="14"/>
    </row>
    <row r="14" spans="1:9" ht="42.75" customHeight="1" x14ac:dyDescent="0.25">
      <c r="A14" s="2">
        <v>183</v>
      </c>
      <c r="B14" s="24" t="s">
        <v>89</v>
      </c>
      <c r="C14" s="2" t="s">
        <v>90</v>
      </c>
      <c r="D14" s="2" t="s">
        <v>6</v>
      </c>
      <c r="E14" s="25">
        <v>1</v>
      </c>
      <c r="F14" s="26">
        <v>3162</v>
      </c>
      <c r="G14" s="2" t="s">
        <v>91</v>
      </c>
      <c r="H14" s="2" t="s">
        <v>92</v>
      </c>
      <c r="I14" s="14"/>
    </row>
    <row r="15" spans="1:9" ht="30" x14ac:dyDescent="0.25">
      <c r="A15" s="2">
        <v>177</v>
      </c>
      <c r="B15" s="24" t="s">
        <v>69</v>
      </c>
      <c r="C15" s="2" t="s">
        <v>70</v>
      </c>
      <c r="D15" s="2" t="s">
        <v>6</v>
      </c>
      <c r="E15" s="25">
        <v>1</v>
      </c>
      <c r="F15" s="26">
        <v>4227.9000000000005</v>
      </c>
      <c r="G15" s="2" t="s">
        <v>71</v>
      </c>
      <c r="H15" s="2" t="s">
        <v>72</v>
      </c>
      <c r="I15" s="14"/>
    </row>
    <row r="16" spans="1:9" ht="45" x14ac:dyDescent="0.25">
      <c r="A16" s="2">
        <v>224</v>
      </c>
      <c r="B16" s="24" t="s">
        <v>110</v>
      </c>
      <c r="C16" s="2" t="s">
        <v>111</v>
      </c>
      <c r="D16" s="2" t="s">
        <v>6</v>
      </c>
      <c r="E16" s="25">
        <v>2</v>
      </c>
      <c r="F16" s="26">
        <v>3570.0000000000005</v>
      </c>
      <c r="G16" s="24" t="s">
        <v>112</v>
      </c>
      <c r="H16" s="27" t="s">
        <v>479</v>
      </c>
      <c r="I16" s="14"/>
    </row>
    <row r="17" spans="1:11" s="19" customFormat="1" ht="30" x14ac:dyDescent="0.25">
      <c r="A17" s="2">
        <v>230</v>
      </c>
      <c r="B17" s="24" t="s">
        <v>145</v>
      </c>
      <c r="C17" s="2" t="s">
        <v>146</v>
      </c>
      <c r="D17" s="2" t="s">
        <v>6</v>
      </c>
      <c r="E17" s="25">
        <v>6</v>
      </c>
      <c r="F17" s="26">
        <v>2025.7199999999998</v>
      </c>
      <c r="G17" s="24" t="s">
        <v>113</v>
      </c>
      <c r="H17" s="27" t="s">
        <v>485</v>
      </c>
      <c r="J17" s="14"/>
      <c r="K17" s="14"/>
    </row>
    <row r="18" spans="1:11" s="19" customFormat="1" ht="45" x14ac:dyDescent="0.25">
      <c r="A18" s="2">
        <v>229</v>
      </c>
      <c r="B18" s="24" t="s">
        <v>142</v>
      </c>
      <c r="C18" s="2" t="s">
        <v>143</v>
      </c>
      <c r="D18" s="2" t="s">
        <v>6</v>
      </c>
      <c r="E18" s="25">
        <v>6</v>
      </c>
      <c r="F18" s="26">
        <v>2025.7199999999998</v>
      </c>
      <c r="G18" s="24" t="s">
        <v>113</v>
      </c>
      <c r="H18" s="27" t="s">
        <v>484</v>
      </c>
      <c r="J18" s="14"/>
      <c r="K18" s="14"/>
    </row>
    <row r="19" spans="1:11" x14ac:dyDescent="0.25">
      <c r="A19" s="2">
        <v>322</v>
      </c>
      <c r="B19" s="24" t="s">
        <v>410</v>
      </c>
      <c r="C19" s="2" t="s">
        <v>526</v>
      </c>
      <c r="D19" s="2" t="s">
        <v>31</v>
      </c>
      <c r="E19" s="2">
        <v>1.6</v>
      </c>
      <c r="F19" s="26">
        <v>94962.000000000015</v>
      </c>
      <c r="G19" s="2"/>
      <c r="H19" s="2" t="s">
        <v>411</v>
      </c>
      <c r="I19" s="14"/>
    </row>
    <row r="20" spans="1:11" ht="30" x14ac:dyDescent="0.25">
      <c r="A20" s="2">
        <v>323</v>
      </c>
      <c r="B20" s="24" t="s">
        <v>412</v>
      </c>
      <c r="C20" s="2" t="s">
        <v>527</v>
      </c>
      <c r="D20" s="2" t="s">
        <v>31</v>
      </c>
      <c r="E20" s="2">
        <v>0.51490000000000002</v>
      </c>
      <c r="F20" s="26">
        <v>90780</v>
      </c>
      <c r="G20" s="2"/>
      <c r="H20" s="2" t="s">
        <v>413</v>
      </c>
      <c r="I20" s="14"/>
    </row>
    <row r="21" spans="1:11" x14ac:dyDescent="0.25">
      <c r="A21" s="2">
        <v>148</v>
      </c>
      <c r="B21" s="24" t="s">
        <v>17</v>
      </c>
      <c r="C21" s="2" t="s">
        <v>529</v>
      </c>
      <c r="D21" s="2" t="s">
        <v>8</v>
      </c>
      <c r="E21" s="24">
        <v>2</v>
      </c>
      <c r="F21" s="26">
        <v>489.59999999999997</v>
      </c>
      <c r="G21" s="24"/>
      <c r="H21" s="2" t="s">
        <v>18</v>
      </c>
      <c r="I21" s="14"/>
    </row>
    <row r="22" spans="1:11" x14ac:dyDescent="0.25">
      <c r="A22" s="2">
        <v>310</v>
      </c>
      <c r="B22" s="24" t="s">
        <v>385</v>
      </c>
      <c r="C22" s="2" t="s">
        <v>530</v>
      </c>
      <c r="D22" s="2" t="s">
        <v>6</v>
      </c>
      <c r="E22" s="2">
        <v>1</v>
      </c>
      <c r="F22" s="26">
        <v>1570.8000000000002</v>
      </c>
      <c r="G22" s="2"/>
      <c r="H22" s="2" t="s">
        <v>386</v>
      </c>
      <c r="I22" s="14"/>
    </row>
    <row r="23" spans="1:11" ht="30" x14ac:dyDescent="0.25">
      <c r="A23" s="2">
        <v>317</v>
      </c>
      <c r="B23" s="24" t="s">
        <v>399</v>
      </c>
      <c r="C23" s="2" t="s">
        <v>531</v>
      </c>
      <c r="D23" s="2" t="s">
        <v>6</v>
      </c>
      <c r="E23" s="2">
        <v>1</v>
      </c>
      <c r="F23" s="26">
        <v>35066.58</v>
      </c>
      <c r="G23" s="2"/>
      <c r="H23" s="2" t="s">
        <v>400</v>
      </c>
      <c r="I23" s="14"/>
    </row>
    <row r="24" spans="1:11" ht="30" x14ac:dyDescent="0.25">
      <c r="A24" s="2">
        <v>149</v>
      </c>
      <c r="B24" s="24" t="s">
        <v>23</v>
      </c>
      <c r="C24" s="2" t="s">
        <v>532</v>
      </c>
      <c r="D24" s="2" t="s">
        <v>8</v>
      </c>
      <c r="E24" s="24">
        <v>1</v>
      </c>
      <c r="F24" s="26">
        <v>15300</v>
      </c>
      <c r="G24" s="24"/>
      <c r="H24" s="2" t="s">
        <v>24</v>
      </c>
      <c r="I24" s="14"/>
    </row>
    <row r="25" spans="1:11" ht="30" x14ac:dyDescent="0.25">
      <c r="A25" s="2">
        <v>266</v>
      </c>
      <c r="B25" s="24" t="s">
        <v>297</v>
      </c>
      <c r="C25" s="2" t="s">
        <v>533</v>
      </c>
      <c r="D25" s="2" t="s">
        <v>6</v>
      </c>
      <c r="E25" s="24">
        <v>1</v>
      </c>
      <c r="F25" s="26">
        <v>3060</v>
      </c>
      <c r="G25" s="24"/>
      <c r="H25" s="2" t="s">
        <v>298</v>
      </c>
      <c r="I25" s="14"/>
    </row>
    <row r="26" spans="1:11" ht="30" x14ac:dyDescent="0.25">
      <c r="A26" s="2">
        <v>300</v>
      </c>
      <c r="B26" s="24" t="s">
        <v>365</v>
      </c>
      <c r="C26" s="2" t="s">
        <v>534</v>
      </c>
      <c r="D26" s="2" t="s">
        <v>6</v>
      </c>
      <c r="E26" s="2">
        <v>3</v>
      </c>
      <c r="F26" s="26">
        <v>193.79999999999998</v>
      </c>
      <c r="G26" s="2"/>
      <c r="H26" s="2" t="s">
        <v>366</v>
      </c>
      <c r="I26" s="14"/>
    </row>
    <row r="27" spans="1:11" ht="30" x14ac:dyDescent="0.25">
      <c r="A27" s="2">
        <v>270</v>
      </c>
      <c r="B27" s="24" t="s">
        <v>305</v>
      </c>
      <c r="C27" s="2" t="s">
        <v>535</v>
      </c>
      <c r="D27" s="2" t="s">
        <v>6</v>
      </c>
      <c r="E27" s="24">
        <v>2</v>
      </c>
      <c r="F27" s="26">
        <v>428.4</v>
      </c>
      <c r="G27" s="24"/>
      <c r="H27" s="2" t="s">
        <v>306</v>
      </c>
      <c r="I27" s="14"/>
    </row>
    <row r="28" spans="1:11" x14ac:dyDescent="0.25">
      <c r="A28" s="2">
        <v>154</v>
      </c>
      <c r="B28" s="24" t="s">
        <v>25</v>
      </c>
      <c r="C28" s="2" t="s">
        <v>536</v>
      </c>
      <c r="D28" s="2" t="s">
        <v>8</v>
      </c>
      <c r="E28" s="24">
        <v>6</v>
      </c>
      <c r="F28" s="26">
        <v>1632.0000000000002</v>
      </c>
      <c r="G28" s="24"/>
      <c r="H28" s="2" t="s">
        <v>26</v>
      </c>
      <c r="I28" s="14"/>
    </row>
    <row r="29" spans="1:11" x14ac:dyDescent="0.25">
      <c r="A29" s="2">
        <v>155</v>
      </c>
      <c r="B29" s="24" t="s">
        <v>27</v>
      </c>
      <c r="C29" s="2" t="s">
        <v>537</v>
      </c>
      <c r="D29" s="2" t="s">
        <v>8</v>
      </c>
      <c r="E29" s="24">
        <v>6</v>
      </c>
      <c r="F29" s="26">
        <v>1632.0000000000002</v>
      </c>
      <c r="G29" s="24"/>
      <c r="H29" s="2" t="s">
        <v>28</v>
      </c>
      <c r="I29" s="14"/>
    </row>
    <row r="30" spans="1:11" ht="45" x14ac:dyDescent="0.25">
      <c r="A30" s="2">
        <v>150</v>
      </c>
      <c r="B30" s="24" t="s">
        <v>19</v>
      </c>
      <c r="C30" s="2" t="s">
        <v>538</v>
      </c>
      <c r="D30" s="2" t="s">
        <v>8</v>
      </c>
      <c r="E30" s="24">
        <v>2</v>
      </c>
      <c r="F30" s="26">
        <v>428.4</v>
      </c>
      <c r="G30" s="24"/>
      <c r="H30" s="2" t="s">
        <v>20</v>
      </c>
      <c r="I30" s="14"/>
    </row>
    <row r="31" spans="1:11" ht="30" x14ac:dyDescent="0.25">
      <c r="A31" s="2">
        <v>295</v>
      </c>
      <c r="B31" s="24" t="s">
        <v>355</v>
      </c>
      <c r="C31" s="2" t="s">
        <v>539</v>
      </c>
      <c r="D31" s="2" t="s">
        <v>6</v>
      </c>
      <c r="E31" s="2">
        <v>1</v>
      </c>
      <c r="F31" s="26">
        <v>5057.16</v>
      </c>
      <c r="G31" s="2"/>
      <c r="H31" s="2" t="s">
        <v>356</v>
      </c>
      <c r="I31" s="14"/>
    </row>
    <row r="32" spans="1:11" ht="30" x14ac:dyDescent="0.25">
      <c r="A32" s="2">
        <v>282</v>
      </c>
      <c r="B32" s="24" t="s">
        <v>329</v>
      </c>
      <c r="C32" s="2" t="s">
        <v>542</v>
      </c>
      <c r="D32" s="2" t="s">
        <v>6</v>
      </c>
      <c r="E32" s="24">
        <v>2</v>
      </c>
      <c r="F32" s="26">
        <v>791.5200000000001</v>
      </c>
      <c r="G32" s="24"/>
      <c r="H32" s="2" t="s">
        <v>330</v>
      </c>
      <c r="I32" s="14"/>
    </row>
    <row r="33" spans="1:11" x14ac:dyDescent="0.25">
      <c r="A33" s="2">
        <v>279</v>
      </c>
      <c r="B33" s="24" t="s">
        <v>323</v>
      </c>
      <c r="C33" s="2" t="s">
        <v>544</v>
      </c>
      <c r="D33" s="2" t="s">
        <v>6</v>
      </c>
      <c r="E33" s="24">
        <v>2</v>
      </c>
      <c r="F33" s="26">
        <v>1242.3599999999999</v>
      </c>
      <c r="G33" s="24"/>
      <c r="H33" s="2" t="s">
        <v>324</v>
      </c>
      <c r="I33" s="14"/>
    </row>
    <row r="34" spans="1:11" ht="30" x14ac:dyDescent="0.25">
      <c r="A34" s="2">
        <v>287</v>
      </c>
      <c r="B34" s="24" t="s">
        <v>339</v>
      </c>
      <c r="C34" s="2" t="s">
        <v>545</v>
      </c>
      <c r="D34" s="2" t="s">
        <v>6</v>
      </c>
      <c r="E34" s="24">
        <v>1</v>
      </c>
      <c r="F34" s="26">
        <v>688.5</v>
      </c>
      <c r="G34" s="24"/>
      <c r="H34" s="2" t="s">
        <v>340</v>
      </c>
      <c r="I34" s="14"/>
    </row>
    <row r="35" spans="1:11" x14ac:dyDescent="0.25">
      <c r="A35" s="2">
        <v>276</v>
      </c>
      <c r="B35" s="24" t="s">
        <v>317</v>
      </c>
      <c r="C35" s="2" t="s">
        <v>546</v>
      </c>
      <c r="D35" s="2" t="s">
        <v>6</v>
      </c>
      <c r="E35" s="24">
        <v>4</v>
      </c>
      <c r="F35" s="26">
        <v>399.84000000000003</v>
      </c>
      <c r="G35" s="24"/>
      <c r="H35" s="2" t="s">
        <v>318</v>
      </c>
      <c r="I35" s="14"/>
    </row>
    <row r="36" spans="1:11" x14ac:dyDescent="0.25">
      <c r="A36" s="2">
        <v>275</v>
      </c>
      <c r="B36" s="24" t="s">
        <v>315</v>
      </c>
      <c r="C36" s="2" t="s">
        <v>547</v>
      </c>
      <c r="D36" s="2" t="s">
        <v>6</v>
      </c>
      <c r="E36" s="24">
        <v>11</v>
      </c>
      <c r="F36" s="26">
        <v>367.2</v>
      </c>
      <c r="G36" s="24"/>
      <c r="H36" s="2" t="s">
        <v>316</v>
      </c>
      <c r="I36" s="14"/>
    </row>
    <row r="37" spans="1:11" ht="30" x14ac:dyDescent="0.25">
      <c r="A37" s="2">
        <v>273</v>
      </c>
      <c r="B37" s="24" t="s">
        <v>311</v>
      </c>
      <c r="C37" s="2" t="s">
        <v>548</v>
      </c>
      <c r="D37" s="2" t="s">
        <v>6</v>
      </c>
      <c r="E37" s="24">
        <v>6</v>
      </c>
      <c r="F37" s="26">
        <v>689.52</v>
      </c>
      <c r="G37" s="24"/>
      <c r="H37" s="2" t="s">
        <v>312</v>
      </c>
      <c r="I37" s="14"/>
    </row>
    <row r="38" spans="1:11" ht="30" x14ac:dyDescent="0.25">
      <c r="A38" s="2">
        <v>281</v>
      </c>
      <c r="B38" s="24" t="s">
        <v>327</v>
      </c>
      <c r="C38" s="2" t="s">
        <v>549</v>
      </c>
      <c r="D38" s="2" t="s">
        <v>6</v>
      </c>
      <c r="E38" s="24">
        <v>4</v>
      </c>
      <c r="F38" s="26">
        <v>66.300000000000011</v>
      </c>
      <c r="G38" s="24"/>
      <c r="H38" s="2" t="s">
        <v>328</v>
      </c>
      <c r="I38" s="14"/>
    </row>
    <row r="39" spans="1:11" ht="30" x14ac:dyDescent="0.25">
      <c r="A39" s="2">
        <v>293</v>
      </c>
      <c r="B39" s="24" t="s">
        <v>351</v>
      </c>
      <c r="C39" s="2" t="s">
        <v>550</v>
      </c>
      <c r="D39" s="2" t="s">
        <v>6</v>
      </c>
      <c r="E39" s="2">
        <v>3</v>
      </c>
      <c r="F39" s="26">
        <v>724.20000000000016</v>
      </c>
      <c r="G39" s="2"/>
      <c r="H39" s="2" t="s">
        <v>352</v>
      </c>
      <c r="I39" s="14"/>
    </row>
    <row r="40" spans="1:11" ht="30" x14ac:dyDescent="0.25">
      <c r="A40" s="2">
        <v>278</v>
      </c>
      <c r="B40" s="24" t="s">
        <v>321</v>
      </c>
      <c r="C40" s="2" t="s">
        <v>552</v>
      </c>
      <c r="D40" s="2" t="s">
        <v>6</v>
      </c>
      <c r="E40" s="24">
        <v>16</v>
      </c>
      <c r="F40" s="26">
        <v>589.55999999999995</v>
      </c>
      <c r="G40" s="24"/>
      <c r="H40" s="2" t="s">
        <v>322</v>
      </c>
      <c r="I40" s="14"/>
    </row>
    <row r="41" spans="1:11" ht="30" x14ac:dyDescent="0.25">
      <c r="A41" s="2">
        <v>151</v>
      </c>
      <c r="B41" s="24" t="s">
        <v>21</v>
      </c>
      <c r="C41" s="2" t="s">
        <v>553</v>
      </c>
      <c r="D41" s="2" t="s">
        <v>8</v>
      </c>
      <c r="E41" s="24">
        <v>1</v>
      </c>
      <c r="F41" s="26">
        <v>1175.04</v>
      </c>
      <c r="G41" s="24"/>
      <c r="H41" s="2" t="s">
        <v>22</v>
      </c>
      <c r="I41" s="14"/>
    </row>
    <row r="42" spans="1:11" ht="30" x14ac:dyDescent="0.25">
      <c r="A42" s="2">
        <v>303</v>
      </c>
      <c r="B42" s="24" t="s">
        <v>371</v>
      </c>
      <c r="C42" s="2" t="s">
        <v>555</v>
      </c>
      <c r="D42" s="2" t="s">
        <v>6</v>
      </c>
      <c r="E42" s="2">
        <v>1</v>
      </c>
      <c r="F42" s="26">
        <v>1689.12</v>
      </c>
      <c r="G42" s="2"/>
      <c r="H42" s="2" t="s">
        <v>372</v>
      </c>
      <c r="I42" s="14"/>
    </row>
    <row r="43" spans="1:11" x14ac:dyDescent="0.25">
      <c r="A43" s="2">
        <v>320</v>
      </c>
      <c r="B43" s="24" t="s">
        <v>405</v>
      </c>
      <c r="C43" s="2" t="s">
        <v>556</v>
      </c>
      <c r="D43" s="2" t="s">
        <v>6</v>
      </c>
      <c r="E43" s="2">
        <v>1</v>
      </c>
      <c r="F43" s="26">
        <v>12374.640000000001</v>
      </c>
      <c r="G43" s="2"/>
      <c r="H43" s="2" t="s">
        <v>406</v>
      </c>
      <c r="I43" s="14"/>
    </row>
    <row r="44" spans="1:11" s="19" customFormat="1" ht="30" x14ac:dyDescent="0.25">
      <c r="A44" s="2">
        <v>259</v>
      </c>
      <c r="B44" s="24" t="s">
        <v>283</v>
      </c>
      <c r="C44" s="2" t="s">
        <v>557</v>
      </c>
      <c r="D44" s="2" t="s">
        <v>6</v>
      </c>
      <c r="E44" s="24">
        <v>1</v>
      </c>
      <c r="F44" s="26">
        <v>17847.96</v>
      </c>
      <c r="G44" s="24"/>
      <c r="H44" s="2" t="s">
        <v>284</v>
      </c>
      <c r="J44" s="14"/>
      <c r="K44" s="14"/>
    </row>
    <row r="45" spans="1:11" s="19" customFormat="1" x14ac:dyDescent="0.25">
      <c r="A45" s="2">
        <v>309</v>
      </c>
      <c r="B45" s="24" t="s">
        <v>383</v>
      </c>
      <c r="C45" s="2" t="s">
        <v>560</v>
      </c>
      <c r="D45" s="2" t="s">
        <v>6</v>
      </c>
      <c r="E45" s="2">
        <v>1</v>
      </c>
      <c r="F45" s="26">
        <v>1789.0800000000002</v>
      </c>
      <c r="G45" s="2"/>
      <c r="H45" s="2" t="s">
        <v>384</v>
      </c>
      <c r="J45" s="14"/>
      <c r="K45" s="14"/>
    </row>
    <row r="46" spans="1:11" s="19" customFormat="1" ht="30" x14ac:dyDescent="0.25">
      <c r="A46" s="2">
        <v>307</v>
      </c>
      <c r="B46" s="24" t="s">
        <v>379</v>
      </c>
      <c r="C46" s="2" t="s">
        <v>561</v>
      </c>
      <c r="D46" s="2" t="s">
        <v>6</v>
      </c>
      <c r="E46" s="2">
        <v>1</v>
      </c>
      <c r="F46" s="26">
        <v>428.4</v>
      </c>
      <c r="G46" s="2"/>
      <c r="H46" s="2" t="s">
        <v>380</v>
      </c>
      <c r="J46" s="14"/>
      <c r="K46" s="14"/>
    </row>
    <row r="47" spans="1:11" s="19" customFormat="1" x14ac:dyDescent="0.25">
      <c r="A47" s="2">
        <v>283</v>
      </c>
      <c r="B47" s="24" t="s">
        <v>331</v>
      </c>
      <c r="C47" s="2" t="s">
        <v>562</v>
      </c>
      <c r="D47" s="2" t="s">
        <v>6</v>
      </c>
      <c r="E47" s="24">
        <v>1</v>
      </c>
      <c r="F47" s="26">
        <v>5589.5999999999995</v>
      </c>
      <c r="G47" s="24"/>
      <c r="H47" s="2" t="s">
        <v>332</v>
      </c>
      <c r="J47" s="14"/>
      <c r="K47" s="14"/>
    </row>
    <row r="48" spans="1:11" s="19" customFormat="1" x14ac:dyDescent="0.25">
      <c r="A48" s="2">
        <v>248</v>
      </c>
      <c r="B48" s="24" t="s">
        <v>267</v>
      </c>
      <c r="C48" s="2" t="s">
        <v>563</v>
      </c>
      <c r="D48" s="2" t="s">
        <v>6</v>
      </c>
      <c r="E48" s="24">
        <v>4</v>
      </c>
      <c r="F48" s="26">
        <v>632.40000000000009</v>
      </c>
      <c r="G48" s="24"/>
      <c r="H48" s="2" t="s">
        <v>251</v>
      </c>
      <c r="J48" s="14"/>
      <c r="K48" s="14"/>
    </row>
    <row r="49" spans="1:11" s="19" customFormat="1" ht="30" x14ac:dyDescent="0.25">
      <c r="A49" s="2">
        <v>247</v>
      </c>
      <c r="B49" s="24" t="s">
        <v>266</v>
      </c>
      <c r="C49" s="2" t="s">
        <v>564</v>
      </c>
      <c r="D49" s="2" t="s">
        <v>6</v>
      </c>
      <c r="E49" s="2">
        <v>3</v>
      </c>
      <c r="F49" s="26">
        <v>357</v>
      </c>
      <c r="G49" s="24"/>
      <c r="H49" s="2" t="s">
        <v>155</v>
      </c>
      <c r="J49" s="14"/>
      <c r="K49" s="14"/>
    </row>
    <row r="50" spans="1:11" s="19" customFormat="1" ht="45" x14ac:dyDescent="0.25">
      <c r="A50" s="2">
        <v>280</v>
      </c>
      <c r="B50" s="24" t="s">
        <v>325</v>
      </c>
      <c r="C50" s="2" t="s">
        <v>565</v>
      </c>
      <c r="D50" s="2" t="s">
        <v>6</v>
      </c>
      <c r="E50" s="24">
        <v>1</v>
      </c>
      <c r="F50" s="26">
        <v>1280.1000000000001</v>
      </c>
      <c r="G50" s="24"/>
      <c r="H50" s="2" t="s">
        <v>326</v>
      </c>
      <c r="J50" s="14"/>
      <c r="K50" s="14"/>
    </row>
    <row r="51" spans="1:11" s="19" customFormat="1" ht="30" x14ac:dyDescent="0.25">
      <c r="A51" s="2">
        <v>274</v>
      </c>
      <c r="B51" s="24" t="s">
        <v>313</v>
      </c>
      <c r="C51" s="2" t="s">
        <v>566</v>
      </c>
      <c r="D51" s="2" t="s">
        <v>6</v>
      </c>
      <c r="E51" s="24">
        <v>2</v>
      </c>
      <c r="F51" s="26">
        <v>86.700000000000017</v>
      </c>
      <c r="G51" s="24"/>
      <c r="H51" s="2" t="s">
        <v>314</v>
      </c>
      <c r="J51" s="14"/>
      <c r="K51" s="14"/>
    </row>
    <row r="52" spans="1:11" s="19" customFormat="1" x14ac:dyDescent="0.25">
      <c r="A52" s="2">
        <v>313</v>
      </c>
      <c r="B52" s="24" t="s">
        <v>391</v>
      </c>
      <c r="C52" s="2" t="s">
        <v>568</v>
      </c>
      <c r="D52" s="2" t="s">
        <v>6</v>
      </c>
      <c r="E52" s="2">
        <v>12</v>
      </c>
      <c r="F52" s="26">
        <v>856.8</v>
      </c>
      <c r="G52" s="2"/>
      <c r="H52" s="2" t="s">
        <v>392</v>
      </c>
      <c r="J52" s="14"/>
      <c r="K52" s="14"/>
    </row>
    <row r="53" spans="1:11" s="19" customFormat="1" x14ac:dyDescent="0.25">
      <c r="A53" s="2">
        <v>252</v>
      </c>
      <c r="B53" s="24" t="s">
        <v>272</v>
      </c>
      <c r="C53" s="2" t="s">
        <v>572</v>
      </c>
      <c r="D53" s="2" t="s">
        <v>6</v>
      </c>
      <c r="E53" s="24">
        <v>8</v>
      </c>
      <c r="F53" s="26">
        <v>306</v>
      </c>
      <c r="G53" s="24"/>
      <c r="H53" s="2" t="s">
        <v>273</v>
      </c>
      <c r="J53" s="14"/>
      <c r="K53" s="14"/>
    </row>
    <row r="54" spans="1:11" s="19" customFormat="1" x14ac:dyDescent="0.25">
      <c r="A54" s="2">
        <v>256</v>
      </c>
      <c r="B54" s="24" t="s">
        <v>279</v>
      </c>
      <c r="C54" s="2" t="s">
        <v>573</v>
      </c>
      <c r="D54" s="2" t="s">
        <v>6</v>
      </c>
      <c r="E54" s="24">
        <v>1</v>
      </c>
      <c r="F54" s="26">
        <v>614.04000000000008</v>
      </c>
      <c r="G54" s="24"/>
      <c r="H54" s="2" t="s">
        <v>207</v>
      </c>
      <c r="J54" s="14"/>
      <c r="K54" s="14"/>
    </row>
    <row r="55" spans="1:11" s="19" customFormat="1" ht="30" x14ac:dyDescent="0.25">
      <c r="A55" s="2">
        <v>254</v>
      </c>
      <c r="B55" s="24" t="s">
        <v>276</v>
      </c>
      <c r="C55" s="2" t="s">
        <v>574</v>
      </c>
      <c r="D55" s="2" t="s">
        <v>6</v>
      </c>
      <c r="E55" s="24">
        <v>6</v>
      </c>
      <c r="F55" s="26">
        <v>1139.3399999999999</v>
      </c>
      <c r="G55" s="24"/>
      <c r="H55" s="2" t="s">
        <v>277</v>
      </c>
      <c r="J55" s="14"/>
      <c r="K55" s="14"/>
    </row>
    <row r="56" spans="1:11" s="19" customFormat="1" ht="30" x14ac:dyDescent="0.25">
      <c r="A56" s="2">
        <v>277</v>
      </c>
      <c r="B56" s="24" t="s">
        <v>319</v>
      </c>
      <c r="C56" s="2" t="s">
        <v>575</v>
      </c>
      <c r="D56" s="2" t="s">
        <v>6</v>
      </c>
      <c r="E56" s="24">
        <v>1</v>
      </c>
      <c r="F56" s="26">
        <v>1917.6</v>
      </c>
      <c r="G56" s="24"/>
      <c r="H56" s="2" t="s">
        <v>320</v>
      </c>
      <c r="J56" s="14"/>
      <c r="K56" s="14"/>
    </row>
    <row r="57" spans="1:11" s="19" customFormat="1" x14ac:dyDescent="0.25">
      <c r="A57" s="2">
        <v>301</v>
      </c>
      <c r="B57" s="24" t="s">
        <v>367</v>
      </c>
      <c r="C57" s="2" t="s">
        <v>576</v>
      </c>
      <c r="D57" s="2" t="s">
        <v>6</v>
      </c>
      <c r="E57" s="2">
        <v>4</v>
      </c>
      <c r="F57" s="26">
        <v>875.16</v>
      </c>
      <c r="G57" s="2"/>
      <c r="H57" s="2" t="s">
        <v>368</v>
      </c>
      <c r="J57" s="14"/>
      <c r="K57" s="14"/>
    </row>
    <row r="58" spans="1:11" s="19" customFormat="1" ht="30" x14ac:dyDescent="0.25">
      <c r="A58" s="2">
        <v>289</v>
      </c>
      <c r="B58" s="24" t="s">
        <v>343</v>
      </c>
      <c r="C58" s="2" t="s">
        <v>577</v>
      </c>
      <c r="D58" s="2" t="s">
        <v>6</v>
      </c>
      <c r="E58" s="2">
        <v>16</v>
      </c>
      <c r="F58" s="26">
        <v>377.40000000000003</v>
      </c>
      <c r="G58" s="2"/>
      <c r="H58" s="2" t="s">
        <v>344</v>
      </c>
      <c r="J58" s="14"/>
      <c r="K58" s="14"/>
    </row>
    <row r="59" spans="1:11" s="19" customFormat="1" ht="30" x14ac:dyDescent="0.25">
      <c r="A59" s="2">
        <v>253</v>
      </c>
      <c r="B59" s="24" t="s">
        <v>274</v>
      </c>
      <c r="C59" s="2" t="s">
        <v>578</v>
      </c>
      <c r="D59" s="2" t="s">
        <v>6</v>
      </c>
      <c r="E59" s="24">
        <v>2</v>
      </c>
      <c r="F59" s="26">
        <v>87.720000000000013</v>
      </c>
      <c r="G59" s="24"/>
      <c r="H59" s="2" t="s">
        <v>275</v>
      </c>
      <c r="J59" s="14"/>
      <c r="K59" s="14"/>
    </row>
    <row r="60" spans="1:11" s="19" customFormat="1" ht="30" x14ac:dyDescent="0.25">
      <c r="A60" s="2">
        <v>292</v>
      </c>
      <c r="B60" s="24" t="s">
        <v>349</v>
      </c>
      <c r="C60" s="2" t="s">
        <v>583</v>
      </c>
      <c r="D60" s="2" t="s">
        <v>6</v>
      </c>
      <c r="E60" s="2">
        <v>1</v>
      </c>
      <c r="F60" s="26">
        <v>657.9</v>
      </c>
      <c r="G60" s="2"/>
      <c r="H60" s="2" t="s">
        <v>350</v>
      </c>
      <c r="J60" s="14"/>
      <c r="K60" s="14"/>
    </row>
    <row r="61" spans="1:11" s="19" customFormat="1" ht="30" x14ac:dyDescent="0.25">
      <c r="A61" s="2">
        <v>297</v>
      </c>
      <c r="B61" s="24" t="s">
        <v>359</v>
      </c>
      <c r="C61" s="2" t="s">
        <v>584</v>
      </c>
      <c r="D61" s="2" t="s">
        <v>6</v>
      </c>
      <c r="E61" s="2">
        <v>1</v>
      </c>
      <c r="F61" s="26">
        <v>3738.3</v>
      </c>
      <c r="G61" s="2"/>
      <c r="H61" s="2" t="s">
        <v>360</v>
      </c>
      <c r="J61" s="14"/>
      <c r="K61" s="14"/>
    </row>
    <row r="62" spans="1:11" s="19" customFormat="1" ht="45" x14ac:dyDescent="0.25">
      <c r="A62" s="2">
        <v>294</v>
      </c>
      <c r="B62" s="24" t="s">
        <v>353</v>
      </c>
      <c r="C62" s="2" t="s">
        <v>585</v>
      </c>
      <c r="D62" s="2" t="s">
        <v>6</v>
      </c>
      <c r="E62" s="2">
        <v>2</v>
      </c>
      <c r="F62" s="26">
        <v>820.07999999999993</v>
      </c>
      <c r="G62" s="2"/>
      <c r="H62" s="2" t="s">
        <v>354</v>
      </c>
      <c r="J62" s="14"/>
      <c r="K62" s="14"/>
    </row>
    <row r="63" spans="1:11" s="19" customFormat="1" ht="30" x14ac:dyDescent="0.25">
      <c r="A63" s="2">
        <v>262</v>
      </c>
      <c r="B63" s="24" t="s">
        <v>289</v>
      </c>
      <c r="C63" s="2" t="s">
        <v>586</v>
      </c>
      <c r="D63" s="2" t="s">
        <v>6</v>
      </c>
      <c r="E63" s="24">
        <v>1</v>
      </c>
      <c r="F63" s="26">
        <v>2499</v>
      </c>
      <c r="G63" s="24"/>
      <c r="H63" s="2" t="s">
        <v>290</v>
      </c>
      <c r="J63" s="14"/>
      <c r="K63" s="14"/>
    </row>
    <row r="64" spans="1:11" s="19" customFormat="1" x14ac:dyDescent="0.25">
      <c r="A64" s="2">
        <v>250</v>
      </c>
      <c r="B64" s="24" t="s">
        <v>269</v>
      </c>
      <c r="C64" s="2" t="s">
        <v>587</v>
      </c>
      <c r="D64" s="2" t="s">
        <v>6</v>
      </c>
      <c r="E64" s="24">
        <v>9</v>
      </c>
      <c r="F64" s="26">
        <v>3215.0399999999995</v>
      </c>
      <c r="G64" s="24"/>
      <c r="H64" s="2" t="s">
        <v>147</v>
      </c>
      <c r="J64" s="14"/>
      <c r="K64" s="14"/>
    </row>
    <row r="65" spans="1:11" s="19" customFormat="1" ht="30" x14ac:dyDescent="0.25">
      <c r="A65" s="2">
        <v>267</v>
      </c>
      <c r="B65" s="24" t="s">
        <v>299</v>
      </c>
      <c r="C65" s="2" t="s">
        <v>588</v>
      </c>
      <c r="D65" s="2" t="s">
        <v>6</v>
      </c>
      <c r="E65" s="24">
        <v>2</v>
      </c>
      <c r="F65" s="26">
        <v>1346.3999999999999</v>
      </c>
      <c r="G65" s="24"/>
      <c r="H65" s="2" t="s">
        <v>300</v>
      </c>
      <c r="J65" s="14"/>
      <c r="K65" s="14"/>
    </row>
    <row r="66" spans="1:11" s="19" customFormat="1" ht="30" x14ac:dyDescent="0.25">
      <c r="A66" s="2">
        <v>263</v>
      </c>
      <c r="B66" s="24" t="s">
        <v>291</v>
      </c>
      <c r="C66" s="2" t="s">
        <v>590</v>
      </c>
      <c r="D66" s="2" t="s">
        <v>6</v>
      </c>
      <c r="E66" s="24">
        <v>1</v>
      </c>
      <c r="F66" s="26">
        <v>119.34</v>
      </c>
      <c r="G66" s="24"/>
      <c r="H66" s="2" t="s">
        <v>292</v>
      </c>
      <c r="J66" s="14"/>
      <c r="K66" s="14"/>
    </row>
    <row r="67" spans="1:11" s="19" customFormat="1" ht="30" x14ac:dyDescent="0.25">
      <c r="A67" s="2">
        <v>258</v>
      </c>
      <c r="B67" s="24" t="s">
        <v>282</v>
      </c>
      <c r="C67" s="2" t="s">
        <v>591</v>
      </c>
      <c r="D67" s="2" t="s">
        <v>6</v>
      </c>
      <c r="E67" s="24">
        <v>1</v>
      </c>
      <c r="F67" s="26">
        <v>918</v>
      </c>
      <c r="G67" s="24"/>
      <c r="H67" s="2" t="s">
        <v>242</v>
      </c>
      <c r="J67" s="14"/>
      <c r="K67" s="14"/>
    </row>
    <row r="68" spans="1:11" s="19" customFormat="1" x14ac:dyDescent="0.25">
      <c r="A68" s="2">
        <v>249</v>
      </c>
      <c r="B68" s="24" t="s">
        <v>268</v>
      </c>
      <c r="C68" s="2" t="s">
        <v>592</v>
      </c>
      <c r="D68" s="2" t="s">
        <v>6</v>
      </c>
      <c r="E68" s="24">
        <v>5</v>
      </c>
      <c r="F68" s="26">
        <v>3141.6000000000004</v>
      </c>
      <c r="G68" s="24"/>
      <c r="H68" s="2" t="s">
        <v>144</v>
      </c>
      <c r="J68" s="14"/>
      <c r="K68" s="14"/>
    </row>
    <row r="69" spans="1:11" s="19" customFormat="1" ht="45" x14ac:dyDescent="0.25">
      <c r="A69" s="2">
        <v>306</v>
      </c>
      <c r="B69" s="24" t="s">
        <v>377</v>
      </c>
      <c r="C69" s="2" t="s">
        <v>597</v>
      </c>
      <c r="D69" s="2" t="s">
        <v>6</v>
      </c>
      <c r="E69" s="2">
        <v>29</v>
      </c>
      <c r="F69" s="26">
        <v>163.19999999999999</v>
      </c>
      <c r="G69" s="2"/>
      <c r="H69" s="2" t="s">
        <v>378</v>
      </c>
      <c r="J69" s="14"/>
      <c r="K69" s="14"/>
    </row>
    <row r="70" spans="1:11" s="19" customFormat="1" ht="30" x14ac:dyDescent="0.25">
      <c r="A70" s="2">
        <v>321</v>
      </c>
      <c r="B70" s="24" t="s">
        <v>407</v>
      </c>
      <c r="C70" s="2" t="s">
        <v>598</v>
      </c>
      <c r="D70" s="2" t="s">
        <v>408</v>
      </c>
      <c r="E70" s="2">
        <v>1</v>
      </c>
      <c r="F70" s="26">
        <v>8842.3799999999992</v>
      </c>
      <c r="G70" s="2"/>
      <c r="H70" s="2" t="s">
        <v>409</v>
      </c>
      <c r="J70" s="14"/>
      <c r="K70" s="14"/>
    </row>
    <row r="71" spans="1:11" s="19" customFormat="1" ht="30" x14ac:dyDescent="0.25">
      <c r="A71" s="2">
        <v>291</v>
      </c>
      <c r="B71" s="24" t="s">
        <v>347</v>
      </c>
      <c r="C71" s="2" t="s">
        <v>601</v>
      </c>
      <c r="D71" s="2" t="s">
        <v>6</v>
      </c>
      <c r="E71" s="2">
        <v>1</v>
      </c>
      <c r="F71" s="26">
        <v>596.69999999999993</v>
      </c>
      <c r="G71" s="2"/>
      <c r="H71" s="2" t="s">
        <v>348</v>
      </c>
      <c r="J71" s="14"/>
      <c r="K71" s="14"/>
    </row>
    <row r="72" spans="1:11" s="19" customFormat="1" ht="30" x14ac:dyDescent="0.25">
      <c r="A72" s="2">
        <v>302</v>
      </c>
      <c r="B72" s="24" t="s">
        <v>369</v>
      </c>
      <c r="C72" s="2" t="s">
        <v>602</v>
      </c>
      <c r="D72" s="2" t="s">
        <v>6</v>
      </c>
      <c r="E72" s="2">
        <v>3</v>
      </c>
      <c r="F72" s="26">
        <v>191.76000000000002</v>
      </c>
      <c r="G72" s="2"/>
      <c r="H72" s="2" t="s">
        <v>370</v>
      </c>
      <c r="J72" s="14"/>
      <c r="K72" s="14"/>
    </row>
    <row r="73" spans="1:11" s="19" customFormat="1" ht="30" x14ac:dyDescent="0.25">
      <c r="A73" s="2">
        <v>312</v>
      </c>
      <c r="B73" s="24" t="s">
        <v>389</v>
      </c>
      <c r="C73" s="2" t="s">
        <v>603</v>
      </c>
      <c r="D73" s="2" t="s">
        <v>6</v>
      </c>
      <c r="E73" s="2">
        <v>1</v>
      </c>
      <c r="F73" s="26">
        <v>408.00000000000006</v>
      </c>
      <c r="G73" s="2"/>
      <c r="H73" s="2" t="s">
        <v>390</v>
      </c>
      <c r="J73" s="14"/>
      <c r="K73" s="14"/>
    </row>
    <row r="74" spans="1:11" s="19" customFormat="1" ht="30" x14ac:dyDescent="0.25">
      <c r="A74" s="2">
        <v>314</v>
      </c>
      <c r="B74" s="24" t="s">
        <v>393</v>
      </c>
      <c r="C74" s="2" t="s">
        <v>604</v>
      </c>
      <c r="D74" s="2" t="s">
        <v>6</v>
      </c>
      <c r="E74" s="2">
        <v>2</v>
      </c>
      <c r="F74" s="26">
        <v>1846.2000000000003</v>
      </c>
      <c r="G74" s="2"/>
      <c r="H74" s="2" t="s">
        <v>394</v>
      </c>
      <c r="J74" s="14"/>
      <c r="K74" s="14"/>
    </row>
    <row r="75" spans="1:11" s="19" customFormat="1" ht="30" x14ac:dyDescent="0.25">
      <c r="A75" s="2">
        <v>318</v>
      </c>
      <c r="B75" s="24" t="s">
        <v>401</v>
      </c>
      <c r="C75" s="2" t="s">
        <v>605</v>
      </c>
      <c r="D75" s="2" t="s">
        <v>6</v>
      </c>
      <c r="E75" s="2">
        <v>1</v>
      </c>
      <c r="F75" s="26">
        <v>4406.3999999999996</v>
      </c>
      <c r="G75" s="2"/>
      <c r="H75" s="2" t="s">
        <v>402</v>
      </c>
      <c r="J75" s="14"/>
      <c r="K75" s="14"/>
    </row>
    <row r="76" spans="1:11" s="19" customFormat="1" ht="30" x14ac:dyDescent="0.25">
      <c r="A76" s="2">
        <v>264</v>
      </c>
      <c r="B76" s="24" t="s">
        <v>293</v>
      </c>
      <c r="C76" s="2" t="s">
        <v>606</v>
      </c>
      <c r="D76" s="2" t="s">
        <v>6</v>
      </c>
      <c r="E76" s="24">
        <v>1</v>
      </c>
      <c r="F76" s="26">
        <v>960.84</v>
      </c>
      <c r="G76" s="24"/>
      <c r="H76" s="2" t="s">
        <v>294</v>
      </c>
      <c r="J76" s="14"/>
      <c r="K76" s="14"/>
    </row>
    <row r="77" spans="1:11" s="19" customFormat="1" x14ac:dyDescent="0.25">
      <c r="A77" s="2">
        <v>285</v>
      </c>
      <c r="B77" s="24" t="s">
        <v>335</v>
      </c>
      <c r="C77" s="2" t="s">
        <v>607</v>
      </c>
      <c r="D77" s="2" t="s">
        <v>6</v>
      </c>
      <c r="E77" s="24">
        <v>1</v>
      </c>
      <c r="F77" s="26">
        <v>151.97999999999999</v>
      </c>
      <c r="G77" s="24"/>
      <c r="H77" s="2" t="s">
        <v>336</v>
      </c>
      <c r="J77" s="14"/>
      <c r="K77" s="14"/>
    </row>
    <row r="78" spans="1:11" s="19" customFormat="1" ht="30" x14ac:dyDescent="0.25">
      <c r="A78" s="2">
        <v>257</v>
      </c>
      <c r="B78" s="24" t="s">
        <v>280</v>
      </c>
      <c r="C78" s="2" t="s">
        <v>608</v>
      </c>
      <c r="D78" s="2" t="s">
        <v>6</v>
      </c>
      <c r="E78" s="24">
        <v>1</v>
      </c>
      <c r="F78" s="26">
        <v>1033.26</v>
      </c>
      <c r="G78" s="24"/>
      <c r="H78" s="2" t="s">
        <v>281</v>
      </c>
      <c r="J78" s="14"/>
      <c r="K78" s="14"/>
    </row>
    <row r="79" spans="1:11" s="19" customFormat="1" ht="30" x14ac:dyDescent="0.25">
      <c r="A79" s="2">
        <v>271</v>
      </c>
      <c r="B79" s="24" t="s">
        <v>307</v>
      </c>
      <c r="C79" s="2" t="s">
        <v>609</v>
      </c>
      <c r="D79" s="2" t="s">
        <v>6</v>
      </c>
      <c r="E79" s="24">
        <v>3</v>
      </c>
      <c r="F79" s="26">
        <v>4284</v>
      </c>
      <c r="G79" s="24"/>
      <c r="H79" s="2" t="s">
        <v>308</v>
      </c>
      <c r="J79" s="14"/>
      <c r="K79" s="14"/>
    </row>
    <row r="80" spans="1:11" s="19" customFormat="1" ht="30" x14ac:dyDescent="0.25">
      <c r="A80" s="2">
        <v>255</v>
      </c>
      <c r="B80" s="24" t="s">
        <v>278</v>
      </c>
      <c r="C80" s="2" t="s">
        <v>610</v>
      </c>
      <c r="D80" s="2" t="s">
        <v>6</v>
      </c>
      <c r="E80" s="24">
        <v>1</v>
      </c>
      <c r="F80" s="26">
        <v>1550.3999999999999</v>
      </c>
      <c r="G80" s="24"/>
      <c r="H80" s="2" t="s">
        <v>245</v>
      </c>
      <c r="J80" s="14"/>
      <c r="K80" s="14"/>
    </row>
    <row r="81" spans="1:11" s="19" customFormat="1" ht="45" x14ac:dyDescent="0.25">
      <c r="A81" s="2">
        <v>265</v>
      </c>
      <c r="B81" s="24" t="s">
        <v>295</v>
      </c>
      <c r="C81" s="2" t="s">
        <v>611</v>
      </c>
      <c r="D81" s="2" t="s">
        <v>6</v>
      </c>
      <c r="E81" s="24">
        <v>3</v>
      </c>
      <c r="F81" s="26">
        <v>367.2</v>
      </c>
      <c r="G81" s="24"/>
      <c r="H81" s="2" t="s">
        <v>296</v>
      </c>
      <c r="J81" s="14"/>
      <c r="K81" s="14"/>
    </row>
    <row r="82" spans="1:11" s="19" customFormat="1" ht="30" x14ac:dyDescent="0.25">
      <c r="A82" s="2">
        <v>304</v>
      </c>
      <c r="B82" s="24" t="s">
        <v>373</v>
      </c>
      <c r="C82" s="2" t="s">
        <v>612</v>
      </c>
      <c r="D82" s="2" t="s">
        <v>6</v>
      </c>
      <c r="E82" s="2">
        <v>1</v>
      </c>
      <c r="F82" s="26">
        <v>6982.92</v>
      </c>
      <c r="G82" s="2"/>
      <c r="H82" s="2" t="s">
        <v>374</v>
      </c>
      <c r="J82" s="14"/>
      <c r="K82" s="14"/>
    </row>
    <row r="83" spans="1:11" s="19" customFormat="1" ht="30" x14ac:dyDescent="0.25">
      <c r="A83" s="2">
        <v>284</v>
      </c>
      <c r="B83" s="24" t="s">
        <v>333</v>
      </c>
      <c r="C83" s="2" t="s">
        <v>613</v>
      </c>
      <c r="D83" s="2" t="s">
        <v>6</v>
      </c>
      <c r="E83" s="24">
        <v>4</v>
      </c>
      <c r="F83" s="26">
        <v>88.74</v>
      </c>
      <c r="G83" s="24"/>
      <c r="H83" s="2" t="s">
        <v>334</v>
      </c>
      <c r="J83" s="14"/>
      <c r="K83" s="14"/>
    </row>
    <row r="84" spans="1:11" s="19" customFormat="1" ht="30" x14ac:dyDescent="0.25">
      <c r="A84" s="2">
        <v>290</v>
      </c>
      <c r="B84" s="24" t="s">
        <v>345</v>
      </c>
      <c r="C84" s="2" t="s">
        <v>614</v>
      </c>
      <c r="D84" s="2" t="s">
        <v>6</v>
      </c>
      <c r="E84" s="2">
        <v>1</v>
      </c>
      <c r="F84" s="26">
        <v>183.6</v>
      </c>
      <c r="G84" s="2"/>
      <c r="H84" s="2" t="s">
        <v>346</v>
      </c>
      <c r="J84" s="14"/>
      <c r="K84" s="14"/>
    </row>
    <row r="85" spans="1:11" s="19" customFormat="1" ht="30" x14ac:dyDescent="0.25">
      <c r="A85" s="2">
        <v>305</v>
      </c>
      <c r="B85" s="24" t="s">
        <v>375</v>
      </c>
      <c r="C85" s="2" t="s">
        <v>615</v>
      </c>
      <c r="D85" s="2" t="s">
        <v>6</v>
      </c>
      <c r="E85" s="2">
        <v>15</v>
      </c>
      <c r="F85" s="26">
        <v>224.4</v>
      </c>
      <c r="G85" s="2"/>
      <c r="H85" s="2" t="s">
        <v>376</v>
      </c>
      <c r="J85" s="14"/>
      <c r="K85" s="14"/>
    </row>
    <row r="86" spans="1:11" s="19" customFormat="1" ht="30" x14ac:dyDescent="0.25">
      <c r="A86" s="2">
        <v>286</v>
      </c>
      <c r="B86" s="24" t="s">
        <v>337</v>
      </c>
      <c r="C86" s="2" t="s">
        <v>616</v>
      </c>
      <c r="D86" s="2" t="s">
        <v>6</v>
      </c>
      <c r="E86" s="24">
        <v>2</v>
      </c>
      <c r="F86" s="26">
        <v>474.29999999999995</v>
      </c>
      <c r="G86" s="24"/>
      <c r="H86" s="2" t="s">
        <v>338</v>
      </c>
      <c r="J86" s="14"/>
      <c r="K86" s="14"/>
    </row>
    <row r="87" spans="1:11" s="19" customFormat="1" ht="30" x14ac:dyDescent="0.25">
      <c r="A87" s="2">
        <v>260</v>
      </c>
      <c r="B87" s="24" t="s">
        <v>285</v>
      </c>
      <c r="C87" s="2" t="s">
        <v>617</v>
      </c>
      <c r="D87" s="2" t="s">
        <v>6</v>
      </c>
      <c r="E87" s="24">
        <v>3</v>
      </c>
      <c r="F87" s="26">
        <v>7501.079999999999</v>
      </c>
      <c r="G87" s="24"/>
      <c r="H87" s="2" t="s">
        <v>286</v>
      </c>
      <c r="J87" s="14"/>
      <c r="K87" s="14"/>
    </row>
    <row r="88" spans="1:11" s="19" customFormat="1" ht="45" x14ac:dyDescent="0.25">
      <c r="A88" s="2">
        <v>288</v>
      </c>
      <c r="B88" s="24" t="s">
        <v>341</v>
      </c>
      <c r="C88" s="2" t="s">
        <v>618</v>
      </c>
      <c r="D88" s="2" t="s">
        <v>6</v>
      </c>
      <c r="E88" s="2">
        <v>1</v>
      </c>
      <c r="F88" s="26">
        <v>25336.799999999999</v>
      </c>
      <c r="G88" s="2"/>
      <c r="H88" s="2" t="s">
        <v>342</v>
      </c>
      <c r="J88" s="14"/>
      <c r="K88" s="14"/>
    </row>
    <row r="89" spans="1:11" s="19" customFormat="1" x14ac:dyDescent="0.25">
      <c r="A89" s="2">
        <v>198</v>
      </c>
      <c r="B89" s="24" t="s">
        <v>262</v>
      </c>
      <c r="C89" s="2" t="s">
        <v>620</v>
      </c>
      <c r="D89" s="2" t="s">
        <v>6</v>
      </c>
      <c r="E89" s="25">
        <v>24</v>
      </c>
      <c r="F89" s="26">
        <v>455.94</v>
      </c>
      <c r="G89" s="2"/>
      <c r="H89" s="28" t="s">
        <v>263</v>
      </c>
      <c r="J89" s="14"/>
      <c r="K89" s="14"/>
    </row>
    <row r="90" spans="1:11" s="19" customFormat="1" x14ac:dyDescent="0.25">
      <c r="A90" s="2">
        <v>261</v>
      </c>
      <c r="B90" s="24" t="s">
        <v>287</v>
      </c>
      <c r="C90" s="2" t="s">
        <v>621</v>
      </c>
      <c r="D90" s="2" t="s">
        <v>6</v>
      </c>
      <c r="E90" s="24">
        <v>1</v>
      </c>
      <c r="F90" s="26">
        <v>5508</v>
      </c>
      <c r="G90" s="24"/>
      <c r="H90" s="2" t="s">
        <v>288</v>
      </c>
      <c r="J90" s="14"/>
      <c r="K90" s="14"/>
    </row>
    <row r="91" spans="1:11" s="19" customFormat="1" ht="60" x14ac:dyDescent="0.25">
      <c r="A91" s="2">
        <v>319</v>
      </c>
      <c r="B91" s="24" t="s">
        <v>403</v>
      </c>
      <c r="C91" s="2" t="s">
        <v>623</v>
      </c>
      <c r="D91" s="2" t="s">
        <v>6</v>
      </c>
      <c r="E91" s="2">
        <v>1</v>
      </c>
      <c r="F91" s="26">
        <v>11361.779999999999</v>
      </c>
      <c r="G91" s="2"/>
      <c r="H91" s="2" t="s">
        <v>404</v>
      </c>
      <c r="J91" s="14"/>
      <c r="K91" s="14"/>
    </row>
    <row r="92" spans="1:11" ht="30" x14ac:dyDescent="0.25">
      <c r="A92" s="2">
        <v>315</v>
      </c>
      <c r="B92" s="24" t="s">
        <v>395</v>
      </c>
      <c r="C92" s="2" t="s">
        <v>625</v>
      </c>
      <c r="D92" s="2" t="s">
        <v>6</v>
      </c>
      <c r="E92" s="2">
        <v>1</v>
      </c>
      <c r="F92" s="26">
        <v>6559.1712000000007</v>
      </c>
      <c r="G92" s="2"/>
      <c r="H92" s="2" t="s">
        <v>396</v>
      </c>
    </row>
    <row r="93" spans="1:11" ht="30" x14ac:dyDescent="0.25">
      <c r="A93" s="2">
        <v>316</v>
      </c>
      <c r="B93" s="24" t="s">
        <v>397</v>
      </c>
      <c r="C93" s="2" t="s">
        <v>626</v>
      </c>
      <c r="D93" s="2" t="s">
        <v>6</v>
      </c>
      <c r="E93" s="2">
        <v>1</v>
      </c>
      <c r="F93" s="26">
        <v>18757.8</v>
      </c>
      <c r="G93" s="2"/>
      <c r="H93" s="2" t="s">
        <v>398</v>
      </c>
    </row>
    <row r="94" spans="1:11" ht="30" x14ac:dyDescent="0.25">
      <c r="A94" s="2">
        <v>269</v>
      </c>
      <c r="B94" s="24" t="s">
        <v>303</v>
      </c>
      <c r="C94" s="2" t="s">
        <v>543</v>
      </c>
      <c r="D94" s="2" t="s">
        <v>6</v>
      </c>
      <c r="E94" s="24">
        <v>4</v>
      </c>
      <c r="F94" s="26">
        <v>7538.82</v>
      </c>
      <c r="G94" s="24"/>
      <c r="H94" s="2" t="s">
        <v>304</v>
      </c>
      <c r="I94" s="14"/>
    </row>
    <row r="95" spans="1:11" x14ac:dyDescent="0.25">
      <c r="A95" s="2">
        <v>272</v>
      </c>
      <c r="B95" s="24" t="s">
        <v>309</v>
      </c>
      <c r="C95" s="2" t="s">
        <v>631</v>
      </c>
      <c r="D95" s="2" t="s">
        <v>6</v>
      </c>
      <c r="E95" s="24">
        <v>1</v>
      </c>
      <c r="F95" s="26">
        <v>479.4</v>
      </c>
      <c r="G95" s="24"/>
      <c r="H95" s="2" t="s">
        <v>310</v>
      </c>
    </row>
    <row r="96" spans="1:11" ht="30" x14ac:dyDescent="0.25">
      <c r="A96" s="2">
        <v>246</v>
      </c>
      <c r="B96" s="24" t="s">
        <v>264</v>
      </c>
      <c r="C96" s="2" t="s">
        <v>632</v>
      </c>
      <c r="D96" s="2" t="s">
        <v>6</v>
      </c>
      <c r="E96" s="2">
        <v>5</v>
      </c>
      <c r="F96" s="26">
        <v>34884</v>
      </c>
      <c r="G96" s="24"/>
      <c r="H96" s="24" t="s">
        <v>265</v>
      </c>
    </row>
    <row r="97" spans="1:11" s="19" customFormat="1" ht="30" x14ac:dyDescent="0.25">
      <c r="A97" s="2">
        <v>251</v>
      </c>
      <c r="B97" s="24" t="s">
        <v>270</v>
      </c>
      <c r="C97" s="2" t="s">
        <v>622</v>
      </c>
      <c r="D97" s="2" t="s">
        <v>6</v>
      </c>
      <c r="E97" s="24">
        <v>5</v>
      </c>
      <c r="F97" s="26">
        <v>1224</v>
      </c>
      <c r="G97" s="24"/>
      <c r="H97" s="2" t="s">
        <v>271</v>
      </c>
      <c r="J97" s="14"/>
      <c r="K97" s="14"/>
    </row>
    <row r="98" spans="1:11" ht="30" x14ac:dyDescent="0.25">
      <c r="A98" s="2">
        <v>153</v>
      </c>
      <c r="B98" s="24" t="s">
        <v>12</v>
      </c>
      <c r="C98" s="2" t="s">
        <v>13</v>
      </c>
      <c r="D98" s="2" t="s">
        <v>8</v>
      </c>
      <c r="E98" s="2">
        <v>1</v>
      </c>
      <c r="F98" s="26">
        <v>979200</v>
      </c>
      <c r="G98" s="24"/>
      <c r="H98" s="2" t="s">
        <v>14</v>
      </c>
    </row>
    <row r="99" spans="1:11" x14ac:dyDescent="0.25">
      <c r="A99" s="2">
        <v>156</v>
      </c>
      <c r="B99" s="24" t="s">
        <v>15</v>
      </c>
      <c r="C99" s="2" t="s">
        <v>633</v>
      </c>
      <c r="D99" s="2" t="s">
        <v>8</v>
      </c>
      <c r="E99" s="24">
        <v>39</v>
      </c>
      <c r="F99" s="26">
        <v>293.76</v>
      </c>
      <c r="G99" s="24"/>
      <c r="H99" s="2" t="s">
        <v>16</v>
      </c>
    </row>
    <row r="100" spans="1:11" s="19" customFormat="1" x14ac:dyDescent="0.25">
      <c r="A100" s="2">
        <v>311</v>
      </c>
      <c r="B100" s="24" t="s">
        <v>387</v>
      </c>
      <c r="C100" s="2" t="s">
        <v>593</v>
      </c>
      <c r="D100" s="2" t="s">
        <v>6</v>
      </c>
      <c r="E100" s="2">
        <v>8</v>
      </c>
      <c r="F100" s="26">
        <v>2856</v>
      </c>
      <c r="G100" s="2"/>
      <c r="H100" s="2" t="s">
        <v>388</v>
      </c>
      <c r="J100" s="14"/>
      <c r="K100" s="14"/>
    </row>
    <row r="101" spans="1:11" x14ac:dyDescent="0.25">
      <c r="A101" s="2">
        <v>152</v>
      </c>
      <c r="B101" s="24" t="s">
        <v>29</v>
      </c>
      <c r="C101" s="2" t="s">
        <v>528</v>
      </c>
      <c r="D101" s="2" t="s">
        <v>8</v>
      </c>
      <c r="E101" s="24">
        <v>2</v>
      </c>
      <c r="F101" s="26">
        <v>6619.8000000000011</v>
      </c>
      <c r="G101" s="24"/>
      <c r="H101" s="2" t="s">
        <v>30</v>
      </c>
      <c r="I101" s="14"/>
    </row>
  </sheetData>
  <autoFilter ref="A6:K96">
    <sortState ref="A7:Q187">
      <sortCondition ref="C6:C187"/>
    </sortState>
  </autoFilter>
  <pageMargins left="0.7" right="0.7" top="0.75" bottom="0.75" header="0.3" footer="0.3"/>
  <pageSetup paperSize="9" scale="7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Главная</vt:lpstr>
      <vt:lpstr>1</vt:lpstr>
      <vt:lpstr>2</vt:lpstr>
      <vt:lpstr>3</vt:lpstr>
      <vt:lpstr>4</vt:lpstr>
      <vt:lpstr>5</vt:lpstr>
      <vt:lpstr>6</vt:lpstr>
      <vt:lpstr>7</vt:lpstr>
      <vt:lpstr>8</vt:lpstr>
      <vt:lpstr>учетная</vt:lpstr>
    </vt:vector>
  </TitlesOfParts>
  <Company>XK-DIT-99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Клименко Елена Валерьевна</dc:creator>
  <cp:lastModifiedBy>Лебедивская В.В.</cp:lastModifiedBy>
  <cp:lastPrinted>2022-02-07T06:47:09Z</cp:lastPrinted>
  <dcterms:created xsi:type="dcterms:W3CDTF">2019-03-29T06:32:39Z</dcterms:created>
  <dcterms:modified xsi:type="dcterms:W3CDTF">2022-03-25T01:47:53Z</dcterms:modified>
</cp:coreProperties>
</file>